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41\総務\●HP\●新HP開示・修正\2023.09.13_指定請求書差し替え\Excelデータ差し替え分\"/>
    </mc:Choice>
  </mc:AlternateContent>
  <bookViews>
    <workbookView xWindow="0" yWindow="0" windowWidth="28800" windowHeight="11835"/>
  </bookViews>
  <sheets>
    <sheet name="物品購入-旧青請求" sheetId="11" r:id="rId1"/>
    <sheet name="物品購入-旧青請求 (記入例)" sheetId="12" r:id="rId2"/>
  </sheets>
  <definedNames>
    <definedName name="_xlnm.Print_Area" localSheetId="0">'物品購入-旧青請求'!$A$1:$CF$59</definedName>
    <definedName name="_xlnm.Print_Area" localSheetId="1">'物品購入-旧青請求 (記入例)'!$A$1:$CF$59</definedName>
  </definedNames>
  <calcPr calcId="162913" calcOnSave="0"/>
</workbook>
</file>

<file path=xl/calcChain.xml><?xml version="1.0" encoding="utf-8"?>
<calcChain xmlns="http://schemas.openxmlformats.org/spreadsheetml/2006/main">
  <c r="AJ45" i="12" l="1"/>
  <c r="AC45" i="12"/>
  <c r="AJ43" i="12"/>
  <c r="AC43" i="12"/>
  <c r="AJ41" i="12"/>
  <c r="AC41" i="12"/>
  <c r="AC37" i="12"/>
  <c r="AC35" i="12"/>
  <c r="AC33" i="12"/>
  <c r="AC31" i="12"/>
  <c r="AC29" i="12"/>
  <c r="AC27" i="12"/>
  <c r="AC25" i="12"/>
  <c r="AC23" i="12"/>
  <c r="AC21" i="12"/>
  <c r="AC39" i="12"/>
  <c r="AC19" i="12"/>
  <c r="AJ45" i="11"/>
  <c r="AJ43" i="11"/>
  <c r="AJ41" i="11"/>
  <c r="AC41" i="11"/>
  <c r="AN41" i="11"/>
  <c r="AC37" i="11"/>
  <c r="AC35" i="11"/>
  <c r="AC33" i="11"/>
  <c r="AC31" i="11"/>
  <c r="AC29" i="11"/>
  <c r="AC27" i="11"/>
  <c r="AC25" i="11"/>
  <c r="AC23" i="11"/>
  <c r="AC21" i="11"/>
  <c r="AC43" i="11"/>
  <c r="AN43" i="11"/>
  <c r="AC19" i="11"/>
  <c r="AC45" i="11"/>
  <c r="AN45" i="11"/>
  <c r="AS45" i="11"/>
  <c r="AN41" i="12"/>
  <c r="AS41" i="12"/>
  <c r="AN43" i="12"/>
  <c r="AS43" i="12"/>
  <c r="AN45" i="12"/>
  <c r="AS45" i="12"/>
  <c r="AS39" i="12"/>
  <c r="AL7" i="12"/>
  <c r="AN39" i="12"/>
  <c r="AC39" i="11"/>
  <c r="AN39" i="11"/>
  <c r="AS41" i="11"/>
  <c r="AS43" i="11"/>
  <c r="AS39" i="11"/>
  <c r="AL7" i="11"/>
</calcChain>
</file>

<file path=xl/comments1.xml><?xml version="1.0" encoding="utf-8"?>
<comments xmlns="http://schemas.openxmlformats.org/spreadsheetml/2006/main">
  <authors>
    <author>nakagamif</author>
  </authors>
  <commentList>
    <comment ref="BB5" authorId="0" shapeId="0">
      <text>
        <r>
          <rPr>
            <sz val="8"/>
            <color indexed="81"/>
            <rFont val="ＭＳ 明朝"/>
            <family val="1"/>
            <charset val="128"/>
          </rPr>
          <t>当社発行注文書に記載の取引先コードを記載して下さい。</t>
        </r>
      </text>
    </comment>
    <comment ref="BP7" authorId="0" shapeId="0">
      <text>
        <r>
          <rPr>
            <sz val="8"/>
            <color indexed="81"/>
            <rFont val="ＭＳ 明朝"/>
            <family val="1"/>
            <charset val="128"/>
          </rPr>
          <t>税務署から交付された適格請求書発行事業者登録番号を記載して下さい。</t>
        </r>
      </text>
    </comment>
    <comment ref="B14" authorId="0" shapeId="0">
      <text>
        <r>
          <rPr>
            <sz val="8"/>
            <color indexed="81"/>
            <rFont val="ＭＳ 明朝"/>
            <family val="1"/>
            <charset val="128"/>
          </rPr>
          <t>当社発行注文書に記載の注文書番号を記載して下さい。</t>
        </r>
      </text>
    </comment>
    <comment ref="L14" authorId="0" shapeId="0">
      <text>
        <r>
          <rPr>
            <sz val="8"/>
            <color indexed="81"/>
            <rFont val="ＭＳ 明朝"/>
            <family val="1"/>
            <charset val="128"/>
          </rPr>
          <t>当社発行注文書に記載の工事コードを記載して下さい。</t>
        </r>
      </text>
    </comment>
    <comment ref="V14" authorId="0" shapeId="0">
      <text>
        <r>
          <rPr>
            <sz val="8"/>
            <color indexed="81"/>
            <rFont val="ＭＳ 明朝"/>
            <family val="1"/>
            <charset val="128"/>
          </rPr>
          <t>当社発行注文書に記載の現場名を記載して下さい。</t>
        </r>
      </text>
    </comment>
    <comment ref="AJ19" authorId="0" shapeId="0">
      <text>
        <r>
          <rPr>
            <sz val="8"/>
            <color indexed="81"/>
            <rFont val="ＭＳ 明朝"/>
            <family val="1"/>
            <charset val="128"/>
          </rPr>
          <t>税率を選択して下さい。</t>
        </r>
      </text>
    </comment>
    <comment ref="O41" authorId="0" shapeId="0">
      <text>
        <r>
          <rPr>
            <sz val="8"/>
            <color indexed="81"/>
            <rFont val="ＭＳ 明朝"/>
            <family val="1"/>
            <charset val="128"/>
          </rPr>
          <t>税率を選択して下さい。</t>
        </r>
      </text>
    </comment>
  </commentList>
</comments>
</file>

<file path=xl/sharedStrings.xml><?xml version="1.0" encoding="utf-8"?>
<sst xmlns="http://schemas.openxmlformats.org/spreadsheetml/2006/main" count="241" uniqueCount="102">
  <si>
    <t>単位</t>
    <rPh sb="0" eb="2">
      <t>タンイ</t>
    </rPh>
    <phoneticPr fontId="2"/>
  </si>
  <si>
    <t>数量</t>
    <rPh sb="0" eb="2">
      <t>スウリョウ</t>
    </rPh>
    <phoneticPr fontId="2"/>
  </si>
  <si>
    <t>単価</t>
    <rPh sb="0" eb="2">
      <t>タンカ</t>
    </rPh>
    <phoneticPr fontId="2"/>
  </si>
  <si>
    <t>取引先ｺｰﾄﾞ</t>
    <rPh sb="0" eb="2">
      <t>トリヒキ</t>
    </rPh>
    <rPh sb="2" eb="3">
      <t>サキ</t>
    </rPh>
    <phoneticPr fontId="2"/>
  </si>
  <si>
    <t>立替払先名</t>
    <rPh sb="0" eb="2">
      <t>タテカエ</t>
    </rPh>
    <rPh sb="2" eb="3">
      <t>バラ</t>
    </rPh>
    <rPh sb="3" eb="4">
      <t>サキ</t>
    </rPh>
    <rPh sb="4" eb="5">
      <t>メイ</t>
    </rPh>
    <phoneticPr fontId="2"/>
  </si>
  <si>
    <t>係</t>
    <rPh sb="0" eb="1">
      <t>カカ</t>
    </rPh>
    <phoneticPr fontId="2"/>
  </si>
  <si>
    <t>(銀行名)</t>
    <rPh sb="1" eb="4">
      <t>ギンコウメイ</t>
    </rPh>
    <phoneticPr fontId="2"/>
  </si>
  <si>
    <t>(支店名)</t>
    <rPh sb="1" eb="4">
      <t>シテンメイ</t>
    </rPh>
    <phoneticPr fontId="2"/>
  </si>
  <si>
    <t>1.新規　2.変更(新規、変更の場合のみ記入してください。)</t>
    <rPh sb="2" eb="4">
      <t>シンキ</t>
    </rPh>
    <rPh sb="7" eb="9">
      <t>ヘンコウ</t>
    </rPh>
    <rPh sb="10" eb="12">
      <t>シンキ</t>
    </rPh>
    <rPh sb="13" eb="15">
      <t>ヘンコウ</t>
    </rPh>
    <rPh sb="16" eb="18">
      <t>バアイ</t>
    </rPh>
    <rPh sb="20" eb="22">
      <t>キニュウ</t>
    </rPh>
    <phoneticPr fontId="2"/>
  </si>
  <si>
    <t>口座種別</t>
    <rPh sb="0" eb="2">
      <t>コウザ</t>
    </rPh>
    <rPh sb="2" eb="4">
      <t>シュベツ</t>
    </rPh>
    <phoneticPr fontId="2"/>
  </si>
  <si>
    <t>工事部</t>
    <rPh sb="0" eb="3">
      <t>コウジブ</t>
    </rPh>
    <phoneticPr fontId="2"/>
  </si>
  <si>
    <t>工場</t>
    <rPh sb="0" eb="2">
      <t>コウジョウ</t>
    </rPh>
    <phoneticPr fontId="2"/>
  </si>
  <si>
    <t>工事作業所</t>
    <rPh sb="0" eb="2">
      <t>コウジ</t>
    </rPh>
    <rPh sb="2" eb="4">
      <t>サギョウ</t>
    </rPh>
    <rPh sb="4" eb="5">
      <t>ショ</t>
    </rPh>
    <phoneticPr fontId="2"/>
  </si>
  <si>
    <t>支店・営業所</t>
    <rPh sb="0" eb="2">
      <t>シテン</t>
    </rPh>
    <rPh sb="3" eb="6">
      <t>エイギョウショ</t>
    </rPh>
    <phoneticPr fontId="2"/>
  </si>
  <si>
    <t>本社</t>
    <rPh sb="0" eb="2">
      <t>ホンシャ</t>
    </rPh>
    <phoneticPr fontId="2"/>
  </si>
  <si>
    <t>御中</t>
    <rPh sb="0" eb="2">
      <t>オンチュウ</t>
    </rPh>
    <phoneticPr fontId="2"/>
  </si>
  <si>
    <t>注文書番号</t>
    <rPh sb="0" eb="2">
      <t>チュウモン</t>
    </rPh>
    <rPh sb="2" eb="3">
      <t>ショ</t>
    </rPh>
    <rPh sb="3" eb="5">
      <t>バンゴウ</t>
    </rPh>
    <phoneticPr fontId="2"/>
  </si>
  <si>
    <t>整理番号</t>
    <rPh sb="0" eb="2">
      <t>セイリ</t>
    </rPh>
    <rPh sb="2" eb="4">
      <t>バンゴウ</t>
    </rPh>
    <phoneticPr fontId="2"/>
  </si>
  <si>
    <t>購買担当</t>
    <rPh sb="0" eb="2">
      <t>コウバイ</t>
    </rPh>
    <rPh sb="2" eb="4">
      <t>タントウ</t>
    </rPh>
    <phoneticPr fontId="2"/>
  </si>
  <si>
    <t>関係者</t>
    <rPh sb="0" eb="3">
      <t>カンケイシャ</t>
    </rPh>
    <phoneticPr fontId="2"/>
  </si>
  <si>
    <t>査定印</t>
    <rPh sb="0" eb="2">
      <t>サテイ</t>
    </rPh>
    <rPh sb="2" eb="3">
      <t>イン</t>
    </rPh>
    <phoneticPr fontId="2"/>
  </si>
  <si>
    <t>支払い条件</t>
    <rPh sb="0" eb="2">
      <t>シハラ</t>
    </rPh>
    <rPh sb="3" eb="5">
      <t>ジョウケン</t>
    </rPh>
    <phoneticPr fontId="2"/>
  </si>
  <si>
    <t>現金</t>
    <rPh sb="0" eb="2">
      <t>ゲンキン</t>
    </rPh>
    <phoneticPr fontId="2"/>
  </si>
  <si>
    <t>手形</t>
    <rPh sb="0" eb="2">
      <t>テガタ</t>
    </rPh>
    <phoneticPr fontId="2"/>
  </si>
  <si>
    <t>検　　　収</t>
    <rPh sb="0" eb="1">
      <t>ケン</t>
    </rPh>
    <rPh sb="4" eb="5">
      <t>オサム</t>
    </rPh>
    <phoneticPr fontId="2"/>
  </si>
  <si>
    <t>担　当</t>
    <rPh sb="0" eb="1">
      <t>タン</t>
    </rPh>
    <rPh sb="2" eb="3">
      <t>トウ</t>
    </rPh>
    <phoneticPr fontId="2"/>
  </si>
  <si>
    <t>査　定　日</t>
    <rPh sb="0" eb="1">
      <t>サ</t>
    </rPh>
    <rPh sb="2" eb="3">
      <t>サダム</t>
    </rPh>
    <rPh sb="4" eb="5">
      <t>ビ</t>
    </rPh>
    <phoneticPr fontId="2"/>
  </si>
  <si>
    <t>年</t>
    <rPh sb="0" eb="1">
      <t>ネン</t>
    </rPh>
    <phoneticPr fontId="2"/>
  </si>
  <si>
    <t>月</t>
    <rPh sb="0" eb="1">
      <t>ツキ</t>
    </rPh>
    <phoneticPr fontId="2"/>
  </si>
  <si>
    <t>日</t>
    <rPh sb="0" eb="1">
      <t>ニチ</t>
    </rPh>
    <phoneticPr fontId="2"/>
  </si>
  <si>
    <t>ﾁｪｯｸ</t>
    <phoneticPr fontId="2"/>
  </si>
  <si>
    <t>№</t>
    <phoneticPr fontId="2"/>
  </si>
  <si>
    <t>％</t>
    <phoneticPr fontId="2"/>
  </si>
  <si>
    <t>1.普通　2.当座</t>
    <rPh sb="2" eb="4">
      <t>フツウ</t>
    </rPh>
    <rPh sb="7" eb="9">
      <t>トウザ</t>
    </rPh>
    <phoneticPr fontId="2"/>
  </si>
  <si>
    <t>金　額</t>
    <rPh sb="0" eb="1">
      <t>キン</t>
    </rPh>
    <rPh sb="2" eb="3">
      <t>ガク</t>
    </rPh>
    <phoneticPr fontId="2"/>
  </si>
  <si>
    <t>ﾌﾘｶﾞﾅ</t>
    <phoneticPr fontId="2"/>
  </si>
  <si>
    <t>￥</t>
    <phoneticPr fontId="2"/>
  </si>
  <si>
    <t>請　　求　　書</t>
    <rPh sb="0" eb="1">
      <t>ショウ</t>
    </rPh>
    <rPh sb="3" eb="4">
      <t>モトム</t>
    </rPh>
    <rPh sb="6" eb="7">
      <t>ショ</t>
    </rPh>
    <phoneticPr fontId="2"/>
  </si>
  <si>
    <t>コーアツ工業株式会社</t>
    <phoneticPr fontId="2"/>
  </si>
  <si>
    <t>請求金額</t>
    <rPh sb="0" eb="2">
      <t>セイキュウ</t>
    </rPh>
    <rPh sb="2" eb="4">
      <t>キンガク</t>
    </rPh>
    <phoneticPr fontId="2"/>
  </si>
  <si>
    <t>工事コード</t>
    <rPh sb="0" eb="2">
      <t>コウジ</t>
    </rPh>
    <phoneticPr fontId="2"/>
  </si>
  <si>
    <t>取引先コード</t>
    <phoneticPr fontId="2"/>
  </si>
  <si>
    <t>日付</t>
    <rPh sb="0" eb="2">
      <t>ヒヅケ</t>
    </rPh>
    <phoneticPr fontId="2"/>
  </si>
  <si>
    <t>支払工種</t>
    <phoneticPr fontId="2"/>
  </si>
  <si>
    <t>税抜金額</t>
    <rPh sb="0" eb="2">
      <t>ゼイヌ</t>
    </rPh>
    <rPh sb="2" eb="4">
      <t>キンガク</t>
    </rPh>
    <phoneticPr fontId="2"/>
  </si>
  <si>
    <t>式</t>
    <rPh sb="0" eb="1">
      <t>シキ</t>
    </rPh>
    <phoneticPr fontId="2"/>
  </si>
  <si>
    <t>税率</t>
    <rPh sb="0" eb="2">
      <t>ゼイリツ</t>
    </rPh>
    <phoneticPr fontId="2"/>
  </si>
  <si>
    <t>消費税額</t>
    <rPh sb="0" eb="3">
      <t>ショウヒゼイ</t>
    </rPh>
    <rPh sb="3" eb="4">
      <t>ガク</t>
    </rPh>
    <phoneticPr fontId="2"/>
  </si>
  <si>
    <t>税込金額</t>
    <rPh sb="0" eb="1">
      <t>ゼイ</t>
    </rPh>
    <rPh sb="1" eb="2">
      <t>コミ</t>
    </rPh>
    <rPh sb="2" eb="4">
      <t>キンガク</t>
    </rPh>
    <phoneticPr fontId="2"/>
  </si>
  <si>
    <t>合計</t>
    <phoneticPr fontId="2"/>
  </si>
  <si>
    <t>伝票NO</t>
    <rPh sb="0" eb="2">
      <t>デンピョウ</t>
    </rPh>
    <phoneticPr fontId="2"/>
  </si>
  <si>
    <t>対象計</t>
    <rPh sb="0" eb="2">
      <t>タイショウ</t>
    </rPh>
    <rPh sb="2" eb="3">
      <t>ケイ</t>
    </rPh>
    <phoneticPr fontId="2"/>
  </si>
  <si>
    <t>－</t>
    <phoneticPr fontId="2"/>
  </si>
  <si>
    <t>確認</t>
    <rPh sb="0" eb="2">
      <t>カクニン</t>
    </rPh>
    <phoneticPr fontId="2"/>
  </si>
  <si>
    <t>内訳</t>
    <rPh sb="0" eb="2">
      <t>ウチワケ</t>
    </rPh>
    <phoneticPr fontId="2"/>
  </si>
  <si>
    <t>注文書NO</t>
    <rPh sb="0" eb="3">
      <t>チュウモンショ</t>
    </rPh>
    <phoneticPr fontId="2"/>
  </si>
  <si>
    <t>振込
銀行</t>
    <rPh sb="0" eb="2">
      <t>フリコ</t>
    </rPh>
    <rPh sb="3" eb="5">
      <t>ギンコウ</t>
    </rPh>
    <phoneticPr fontId="2"/>
  </si>
  <si>
    <t>口座
名義</t>
    <rPh sb="0" eb="2">
      <t>コウザ</t>
    </rPh>
    <rPh sb="3" eb="5">
      <t>メイギ</t>
    </rPh>
    <phoneticPr fontId="2"/>
  </si>
  <si>
    <t>支払工種</t>
    <rPh sb="0" eb="2">
      <t>シハラ</t>
    </rPh>
    <rPh sb="2" eb="4">
      <t>コウシュ</t>
    </rPh>
    <phoneticPr fontId="2"/>
  </si>
  <si>
    <t>所　長</t>
    <rPh sb="0" eb="1">
      <t>トコロ</t>
    </rPh>
    <rPh sb="2" eb="3">
      <t>チョウ</t>
    </rPh>
    <phoneticPr fontId="2"/>
  </si>
  <si>
    <t>※コーアツ工業㈱記入欄</t>
    <phoneticPr fontId="2"/>
  </si>
  <si>
    <t>適格請求書発行事業者登録番号</t>
    <rPh sb="0" eb="2">
      <t>テキカク</t>
    </rPh>
    <rPh sb="2" eb="5">
      <t>セイキュウショ</t>
    </rPh>
    <rPh sb="5" eb="7">
      <t>ハッコウ</t>
    </rPh>
    <rPh sb="7" eb="10">
      <t>ジギョウシャ</t>
    </rPh>
    <rPh sb="10" eb="14">
      <t>トウロクバンゴウ</t>
    </rPh>
    <phoneticPr fontId="2"/>
  </si>
  <si>
    <t>納　入　者</t>
    <rPh sb="0" eb="1">
      <t>オサメ</t>
    </rPh>
    <rPh sb="2" eb="3">
      <t>イ</t>
    </rPh>
    <rPh sb="4" eb="5">
      <t>モノ</t>
    </rPh>
    <phoneticPr fontId="2"/>
  </si>
  <si>
    <t>（住所）</t>
    <rPh sb="1" eb="3">
      <t>ジュウショ</t>
    </rPh>
    <phoneticPr fontId="2"/>
  </si>
  <si>
    <t>（社名）</t>
    <rPh sb="1" eb="3">
      <t>シャメイ</t>
    </rPh>
    <phoneticPr fontId="2"/>
  </si>
  <si>
    <t>月</t>
    <phoneticPr fontId="2"/>
  </si>
  <si>
    <t>年</t>
    <phoneticPr fontId="2"/>
  </si>
  <si>
    <t>　　日</t>
    <rPh sb="2" eb="3">
      <t>ニチ</t>
    </rPh>
    <phoneticPr fontId="2"/>
  </si>
  <si>
    <t xml:space="preserve"> サイト</t>
    <phoneticPr fontId="2"/>
  </si>
  <si>
    <t>品　名　仕　様</t>
    <phoneticPr fontId="2"/>
  </si>
  <si>
    <t>生コンクリート</t>
    <phoneticPr fontId="2"/>
  </si>
  <si>
    <t>令和</t>
    <rPh sb="0" eb="2">
      <t>レイワ</t>
    </rPh>
    <phoneticPr fontId="2"/>
  </si>
  <si>
    <t>日</t>
    <rPh sb="0" eb="1">
      <t>ヒ</t>
    </rPh>
    <phoneticPr fontId="2"/>
  </si>
  <si>
    <t>税込金額</t>
    <rPh sb="0" eb="2">
      <t>ゼイコミ</t>
    </rPh>
    <rPh sb="2" eb="4">
      <t>キンガク</t>
    </rPh>
    <phoneticPr fontId="2"/>
  </si>
  <si>
    <t>工事コード</t>
    <phoneticPr fontId="2"/>
  </si>
  <si>
    <t>：</t>
    <phoneticPr fontId="2"/>
  </si>
  <si>
    <t>発行日</t>
    <rPh sb="0" eb="3">
      <t>ハッコウビ</t>
    </rPh>
    <phoneticPr fontId="2"/>
  </si>
  <si>
    <t>口座番号</t>
    <rPh sb="0" eb="2">
      <t>コウザ</t>
    </rPh>
    <rPh sb="2" eb="4">
      <t>バンゴウ</t>
    </rPh>
    <phoneticPr fontId="2"/>
  </si>
  <si>
    <t>入力</t>
    <phoneticPr fontId="2"/>
  </si>
  <si>
    <t>起票</t>
    <phoneticPr fontId="2"/>
  </si>
  <si>
    <t>（令和</t>
    <phoneticPr fontId="2"/>
  </si>
  <si>
    <t>日締分）</t>
    <phoneticPr fontId="2"/>
  </si>
  <si>
    <t>現場名</t>
    <rPh sb="0" eb="2">
      <t>ゲンバ</t>
    </rPh>
    <rPh sb="2" eb="3">
      <t>メイ</t>
    </rPh>
    <phoneticPr fontId="2"/>
  </si>
  <si>
    <t>注文年月日</t>
    <rPh sb="0" eb="2">
      <t>チュウモン</t>
    </rPh>
    <rPh sb="2" eb="3">
      <t>ネン</t>
    </rPh>
    <rPh sb="3" eb="5">
      <t>ガッピ</t>
    </rPh>
    <phoneticPr fontId="2"/>
  </si>
  <si>
    <t>物品発送日</t>
    <rPh sb="0" eb="2">
      <t>ブッピン</t>
    </rPh>
    <rPh sb="2" eb="5">
      <t>ハッソウビ</t>
    </rPh>
    <phoneticPr fontId="2"/>
  </si>
  <si>
    <t>今回納入</t>
    <rPh sb="0" eb="2">
      <t>コンカイ</t>
    </rPh>
    <rPh sb="2" eb="4">
      <t>ノウニュウ</t>
    </rPh>
    <phoneticPr fontId="2"/>
  </si>
  <si>
    <t>月</t>
    <rPh sb="0" eb="1">
      <t>ガツ</t>
    </rPh>
    <phoneticPr fontId="2"/>
  </si>
  <si>
    <t>回目・分納・完納</t>
    <rPh sb="0" eb="2">
      <t>カイメ</t>
    </rPh>
    <rPh sb="3" eb="5">
      <t>ブンノウ</t>
    </rPh>
    <rPh sb="6" eb="8">
      <t>カンノウ</t>
    </rPh>
    <phoneticPr fontId="2"/>
  </si>
  <si>
    <t>非課税</t>
  </si>
  <si>
    <t>納入者→工事作業所（工場）→本社（担当部署）</t>
    <phoneticPr fontId="2"/>
  </si>
  <si>
    <t>2023.8.1版</t>
    <rPh sb="8" eb="9">
      <t>ハン</t>
    </rPh>
    <phoneticPr fontId="2"/>
  </si>
  <si>
    <t>（税込）</t>
    <rPh sb="1" eb="3">
      <t>ゼイコ</t>
    </rPh>
    <phoneticPr fontId="2"/>
  </si>
  <si>
    <t>(電話番号)</t>
    <rPh sb="1" eb="5">
      <t>デンワバンゴウ</t>
    </rPh>
    <phoneticPr fontId="2"/>
  </si>
  <si>
    <t>コーアツ工業株式会社</t>
    <rPh sb="4" eb="6">
      <t>コウギョウ</t>
    </rPh>
    <rPh sb="6" eb="8">
      <t>カブシキ</t>
    </rPh>
    <rPh sb="8" eb="10">
      <t>カイシャ</t>
    </rPh>
    <phoneticPr fontId="2"/>
  </si>
  <si>
    <t>099-229-8181</t>
    <phoneticPr fontId="2"/>
  </si>
  <si>
    <t>Ａ現場</t>
    <rPh sb="1" eb="3">
      <t>ゲンバ</t>
    </rPh>
    <phoneticPr fontId="2"/>
  </si>
  <si>
    <t>飲料水</t>
    <rPh sb="0" eb="2">
      <t>インリョウ</t>
    </rPh>
    <rPh sb="2" eb="3">
      <t>ミズ</t>
    </rPh>
    <phoneticPr fontId="2"/>
  </si>
  <si>
    <t>鹿児島県鹿児島市伊敷５丁目１７番５号</t>
    <rPh sb="0" eb="4">
      <t>カゴシマケン</t>
    </rPh>
    <rPh sb="4" eb="8">
      <t>カゴシマシ</t>
    </rPh>
    <rPh sb="8" eb="9">
      <t>イ</t>
    </rPh>
    <rPh sb="9" eb="10">
      <t>シキ</t>
    </rPh>
    <rPh sb="11" eb="12">
      <t>チョウ</t>
    </rPh>
    <rPh sb="12" eb="13">
      <t>メ</t>
    </rPh>
    <rPh sb="15" eb="16">
      <t>バン</t>
    </rPh>
    <rPh sb="17" eb="18">
      <t>ゴウ</t>
    </rPh>
    <phoneticPr fontId="2"/>
  </si>
  <si>
    <t>T8-3400-0100-1600</t>
    <phoneticPr fontId="2"/>
  </si>
  <si>
    <t>自由設定</t>
    <rPh sb="0" eb="2">
      <t>ジユウ</t>
    </rPh>
    <rPh sb="2" eb="4">
      <t>セッテイ</t>
    </rPh>
    <phoneticPr fontId="2"/>
  </si>
  <si>
    <t>〒８９０－０００８</t>
    <phoneticPr fontId="2"/>
  </si>
  <si>
    <t>取引先コード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</si>
</sst>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 ###\ \ ##0\ "/>
    <numFmt numFmtId="178" formatCode="m/d;@"/>
  </numFmts>
  <fonts count="11" x14ac:knownFonts="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18"/>
      <name val="ＭＳ 明朝"/>
      <family val="1"/>
      <charset val="128"/>
    </font>
    <font>
      <sz val="11"/>
      <name val="ＭＳ Ｐゴシック"/>
      <family val="3"/>
      <charset val="128"/>
    </font>
    <font>
      <sz val="8"/>
      <color indexed="81"/>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cellStyleXfs>
  <cellXfs count="363">
    <xf numFmtId="0" fontId="0" fillId="0" borderId="0" xfId="0">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0" fillId="0" borderId="0" xfId="0"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0" fillId="0" borderId="13" xfId="0" applyBorder="1" applyAlignment="1">
      <alignment vertical="center"/>
    </xf>
    <xf numFmtId="0" fontId="3" fillId="0" borderId="0" xfId="0" applyFont="1" applyBorder="1" applyAlignment="1">
      <alignment vertical="center"/>
    </xf>
    <xf numFmtId="0" fontId="4" fillId="0" borderId="13" xfId="0" applyFont="1" applyBorder="1" applyAlignment="1">
      <alignment horizontal="left" vertical="center"/>
    </xf>
    <xf numFmtId="0" fontId="0" fillId="0" borderId="18" xfId="0" applyBorder="1" applyAlignment="1">
      <alignment vertical="center"/>
    </xf>
    <xf numFmtId="0" fontId="4" fillId="2" borderId="12"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right"/>
    </xf>
    <xf numFmtId="0" fontId="4" fillId="0" borderId="0" xfId="0" applyFont="1" applyFill="1" applyBorder="1" applyAlignment="1"/>
    <xf numFmtId="0" fontId="4" fillId="3" borderId="2" xfId="0" applyFont="1" applyFill="1" applyBorder="1" applyAlignment="1">
      <alignment horizontal="left" vertical="center" indent="1"/>
    </xf>
    <xf numFmtId="0" fontId="4" fillId="3" borderId="0" xfId="0" applyFont="1" applyFill="1" applyBorder="1" applyAlignment="1">
      <alignment horizontal="left" vertical="center" indent="1"/>
    </xf>
    <xf numFmtId="0" fontId="4" fillId="0" borderId="25" xfId="0" applyFont="1" applyBorder="1" applyAlignment="1">
      <alignment horizontal="left" vertical="center"/>
    </xf>
    <xf numFmtId="0" fontId="4" fillId="3" borderId="25" xfId="0" applyFont="1" applyFill="1" applyBorder="1" applyAlignment="1">
      <alignment horizontal="left" vertical="center"/>
    </xf>
    <xf numFmtId="0" fontId="4" fillId="0" borderId="26" xfId="0" applyFont="1" applyBorder="1" applyAlignment="1">
      <alignment horizontal="left" vertical="center"/>
    </xf>
    <xf numFmtId="0" fontId="4" fillId="0" borderId="0" xfId="0" applyFont="1" applyBorder="1" applyAlignment="1">
      <alignment horizontal="center" vertical="center" shrinkToFit="1"/>
    </xf>
    <xf numFmtId="0" fontId="4" fillId="2" borderId="0" xfId="0" applyFont="1" applyFill="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lignment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0" xfId="0" applyBorder="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3" fillId="0" borderId="8" xfId="0" applyFont="1" applyBorder="1" applyAlignment="1">
      <alignment horizontal="center" vertical="center"/>
    </xf>
    <xf numFmtId="0" fontId="4" fillId="2" borderId="0" xfId="0" applyFont="1" applyFill="1" applyBorder="1" applyAlignment="1">
      <alignment horizontal="left" vertical="center"/>
    </xf>
    <xf numFmtId="0" fontId="4" fillId="2" borderId="13" xfId="0" applyFont="1" applyFill="1" applyBorder="1" applyAlignment="1">
      <alignment horizontal="left" vertical="center"/>
    </xf>
    <xf numFmtId="0" fontId="4" fillId="2" borderId="0" xfId="0" applyFont="1" applyFill="1" applyBorder="1" applyAlignment="1">
      <alignment horizontal="right" vertical="center"/>
    </xf>
    <xf numFmtId="0" fontId="4" fillId="2" borderId="13" xfId="0" applyFont="1" applyFill="1" applyBorder="1" applyAlignment="1">
      <alignment horizontal="right" vertical="center" shrinkToFit="1"/>
    </xf>
    <xf numFmtId="0" fontId="4" fillId="2" borderId="0" xfId="0" applyFont="1" applyFill="1" applyBorder="1" applyAlignment="1">
      <alignment horizontal="right" vertical="center" shrinkToFit="1"/>
    </xf>
    <xf numFmtId="0" fontId="4" fillId="0" borderId="13" xfId="0" applyFont="1" applyBorder="1" applyAlignment="1">
      <alignment horizontal="left" vertical="center" shrinkToFit="1"/>
    </xf>
    <xf numFmtId="38" fontId="4" fillId="0" borderId="21" xfId="2" applyFont="1" applyBorder="1" applyAlignment="1">
      <alignment horizontal="center" vertical="center"/>
    </xf>
    <xf numFmtId="38" fontId="4" fillId="0" borderId="5" xfId="2" applyFont="1" applyBorder="1" applyAlignment="1">
      <alignment horizontal="center" vertical="center"/>
    </xf>
    <xf numFmtId="9" fontId="4" fillId="2" borderId="21" xfId="1" applyNumberFormat="1" applyFont="1" applyFill="1" applyBorder="1" applyAlignment="1">
      <alignment horizontal="center" vertical="center" shrinkToFit="1"/>
    </xf>
    <xf numFmtId="9" fontId="4" fillId="2" borderId="5" xfId="1" applyNumberFormat="1" applyFont="1" applyFill="1" applyBorder="1" applyAlignment="1">
      <alignment horizontal="center"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6" fillId="2" borderId="38" xfId="0" applyFont="1" applyFill="1" applyBorder="1" applyAlignment="1">
      <alignment horizontal="left" vertical="center"/>
    </xf>
    <xf numFmtId="0" fontId="6" fillId="2" borderId="22" xfId="0" applyFont="1" applyFill="1" applyBorder="1" applyAlignment="1">
      <alignment horizontal="left" vertical="center"/>
    </xf>
    <xf numFmtId="0" fontId="6" fillId="2" borderId="39"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27" xfId="0" applyFont="1" applyFill="1" applyBorder="1" applyAlignment="1">
      <alignment horizontal="left" vertical="center"/>
    </xf>
    <xf numFmtId="0" fontId="4" fillId="2" borderId="16" xfId="0" applyFont="1" applyFill="1" applyBorder="1" applyAlignment="1">
      <alignment horizontal="left" vertical="center"/>
    </xf>
    <xf numFmtId="0" fontId="4" fillId="2" borderId="28" xfId="0" applyFont="1" applyFill="1" applyBorder="1" applyAlignment="1">
      <alignment horizontal="left" vertical="center"/>
    </xf>
    <xf numFmtId="38" fontId="4" fillId="0" borderId="5" xfId="2" applyFont="1" applyBorder="1" applyAlignment="1">
      <alignment horizontal="right" vertical="center"/>
    </xf>
    <xf numFmtId="38" fontId="4" fillId="0" borderId="8" xfId="2" applyFont="1" applyBorder="1" applyAlignment="1">
      <alignment horizontal="right" vertical="center"/>
    </xf>
    <xf numFmtId="38" fontId="4" fillId="0" borderId="45" xfId="2" applyFont="1" applyBorder="1" applyAlignment="1">
      <alignment horizontal="right" vertical="center"/>
    </xf>
    <xf numFmtId="38" fontId="4" fillId="0" borderId="46" xfId="2" applyFont="1" applyBorder="1" applyAlignment="1">
      <alignment horizontal="right" vertical="center"/>
    </xf>
    <xf numFmtId="38" fontId="4" fillId="0" borderId="10" xfId="2" applyFont="1" applyBorder="1" applyAlignment="1">
      <alignment horizontal="right" vertical="center"/>
    </xf>
    <xf numFmtId="38" fontId="4" fillId="0" borderId="11" xfId="2" applyFont="1" applyBorder="1" applyAlignment="1">
      <alignment horizontal="right" vertical="center"/>
    </xf>
    <xf numFmtId="38" fontId="4" fillId="0" borderId="22" xfId="2" applyFont="1" applyBorder="1" applyAlignment="1">
      <alignment horizontal="right" vertical="center"/>
    </xf>
    <xf numFmtId="38" fontId="4" fillId="0" borderId="47" xfId="2" applyFont="1" applyBorder="1" applyAlignment="1">
      <alignment horizontal="right" vertical="center"/>
    </xf>
    <xf numFmtId="38" fontId="4" fillId="0" borderId="20" xfId="2" applyFont="1" applyBorder="1" applyAlignment="1">
      <alignment horizontal="right" vertical="center"/>
    </xf>
    <xf numFmtId="0" fontId="4" fillId="2" borderId="3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10" xfId="0" applyFont="1" applyFill="1" applyBorder="1" applyAlignment="1">
      <alignment horizontal="left" vertical="center"/>
    </xf>
    <xf numFmtId="0" fontId="6" fillId="2" borderId="30" xfId="0" applyFont="1" applyFill="1" applyBorder="1" applyAlignment="1">
      <alignment horizontal="left" vertical="center"/>
    </xf>
    <xf numFmtId="0" fontId="6" fillId="2" borderId="27" xfId="0" applyFont="1" applyFill="1" applyBorder="1" applyAlignment="1">
      <alignment horizontal="left" vertical="center"/>
    </xf>
    <xf numFmtId="0" fontId="6" fillId="2" borderId="16" xfId="0" applyFont="1" applyFill="1" applyBorder="1" applyAlignment="1">
      <alignment horizontal="left" vertical="center"/>
    </xf>
    <xf numFmtId="0" fontId="6" fillId="2" borderId="28" xfId="0" applyFont="1" applyFill="1" applyBorder="1" applyAlignment="1">
      <alignment horizontal="left" vertical="center"/>
    </xf>
    <xf numFmtId="0" fontId="6" fillId="2" borderId="40" xfId="0" applyFont="1" applyFill="1" applyBorder="1" applyAlignment="1">
      <alignment horizontal="left" vertical="center"/>
    </xf>
    <xf numFmtId="0" fontId="6" fillId="2" borderId="41" xfId="0" applyFont="1" applyFill="1" applyBorder="1" applyAlignment="1">
      <alignment horizontal="left" vertical="center"/>
    </xf>
    <xf numFmtId="0" fontId="6" fillId="2" borderId="42" xfId="0" applyFont="1" applyFill="1" applyBorder="1" applyAlignment="1">
      <alignment horizontal="left" vertical="center"/>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43" xfId="0" applyFont="1" applyBorder="1" applyAlignment="1">
      <alignment horizontal="center" vertical="center"/>
    </xf>
    <xf numFmtId="0" fontId="3" fillId="0" borderId="54" xfId="0" applyFont="1" applyBorder="1" applyAlignment="1">
      <alignment horizontal="center" vertical="center"/>
    </xf>
    <xf numFmtId="0" fontId="4" fillId="2" borderId="13" xfId="0" applyFont="1" applyFill="1" applyBorder="1" applyAlignment="1">
      <alignment horizontal="center"/>
    </xf>
    <xf numFmtId="0" fontId="4" fillId="0" borderId="13" xfId="0" applyFont="1" applyFill="1" applyBorder="1" applyAlignment="1">
      <alignment horizontal="center"/>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Border="1" applyAlignment="1">
      <alignment horizontal="distributed" vertical="center"/>
    </xf>
    <xf numFmtId="177" fontId="7" fillId="0" borderId="31" xfId="0" quotePrefix="1" applyNumberFormat="1" applyFont="1" applyBorder="1" applyAlignment="1">
      <alignment horizontal="right" vertical="center"/>
    </xf>
    <xf numFmtId="177" fontId="7" fillId="0" borderId="10" xfId="0" quotePrefix="1" applyNumberFormat="1" applyFont="1" applyBorder="1" applyAlignment="1">
      <alignment horizontal="right" vertical="center"/>
    </xf>
    <xf numFmtId="177" fontId="7" fillId="0" borderId="11" xfId="0" quotePrefix="1" applyNumberFormat="1" applyFont="1" applyBorder="1" applyAlignment="1">
      <alignment horizontal="right" vertical="center"/>
    </xf>
    <xf numFmtId="177" fontId="7" fillId="0" borderId="32" xfId="0" quotePrefix="1" applyNumberFormat="1" applyFont="1" applyBorder="1" applyAlignment="1">
      <alignment horizontal="right" vertical="center"/>
    </xf>
    <xf numFmtId="177" fontId="7" fillId="0" borderId="0" xfId="0" quotePrefix="1" applyNumberFormat="1" applyFont="1" applyBorder="1" applyAlignment="1">
      <alignment horizontal="right" vertical="center"/>
    </xf>
    <xf numFmtId="177" fontId="7" fillId="0" borderId="12" xfId="0" quotePrefix="1" applyNumberFormat="1" applyFont="1" applyBorder="1" applyAlignment="1">
      <alignment horizontal="right" vertical="center"/>
    </xf>
    <xf numFmtId="177" fontId="7" fillId="0" borderId="17" xfId="0" quotePrefix="1" applyNumberFormat="1" applyFont="1" applyBorder="1" applyAlignment="1">
      <alignment horizontal="right" vertical="center"/>
    </xf>
    <xf numFmtId="177" fontId="7" fillId="0" borderId="13" xfId="0" quotePrefix="1" applyNumberFormat="1" applyFont="1" applyBorder="1" applyAlignment="1">
      <alignment horizontal="right" vertical="center"/>
    </xf>
    <xf numFmtId="177" fontId="7" fillId="0" borderId="14" xfId="0" quotePrefix="1" applyNumberFormat="1" applyFont="1" applyBorder="1" applyAlignment="1">
      <alignment horizontal="right" vertical="center"/>
    </xf>
    <xf numFmtId="0" fontId="4" fillId="2" borderId="2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10" xfId="0" applyFont="1" applyFill="1" applyBorder="1" applyAlignment="1">
      <alignment horizontal="right" vertical="center"/>
    </xf>
    <xf numFmtId="0" fontId="5" fillId="2" borderId="0" xfId="0" applyFont="1" applyFill="1" applyBorder="1" applyAlignment="1">
      <alignment horizontal="right" vertical="center"/>
    </xf>
    <xf numFmtId="38" fontId="4" fillId="0" borderId="21" xfId="2" applyFont="1" applyBorder="1" applyAlignment="1">
      <alignment horizontal="right" vertical="center"/>
    </xf>
    <xf numFmtId="0" fontId="4" fillId="0" borderId="16" xfId="0" applyFont="1" applyBorder="1" applyAlignment="1">
      <alignment horizontal="right" vertical="center"/>
    </xf>
    <xf numFmtId="0" fontId="4" fillId="0" borderId="29" xfId="0" applyFont="1" applyBorder="1" applyAlignment="1">
      <alignment horizontal="right" vertical="center"/>
    </xf>
    <xf numFmtId="0" fontId="4" fillId="0" borderId="41" xfId="0" applyFont="1" applyBorder="1" applyAlignment="1">
      <alignment horizontal="center" vertical="center" shrinkToFit="1"/>
    </xf>
    <xf numFmtId="0" fontId="4" fillId="2" borderId="3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38" fontId="4" fillId="2" borderId="31" xfId="2" applyFont="1" applyFill="1" applyBorder="1" applyAlignment="1">
      <alignment horizontal="right" vertical="center"/>
    </xf>
    <xf numFmtId="38" fontId="4" fillId="2" borderId="10" xfId="2" applyFont="1" applyFill="1" applyBorder="1" applyAlignment="1">
      <alignment horizontal="right" vertical="center"/>
    </xf>
    <xf numFmtId="38" fontId="4" fillId="2" borderId="30" xfId="2" applyFont="1" applyFill="1" applyBorder="1" applyAlignment="1">
      <alignment horizontal="right" vertical="center"/>
    </xf>
    <xf numFmtId="38" fontId="4" fillId="2" borderId="38" xfId="2" applyFont="1" applyFill="1" applyBorder="1" applyAlignment="1">
      <alignment horizontal="right" vertical="center"/>
    </xf>
    <xf numFmtId="38" fontId="4" fillId="2" borderId="22" xfId="2" applyFont="1" applyFill="1" applyBorder="1" applyAlignment="1">
      <alignment horizontal="right" vertical="center"/>
    </xf>
    <xf numFmtId="38" fontId="4" fillId="2" borderId="39" xfId="2" applyFont="1" applyFill="1" applyBorder="1" applyAlignment="1">
      <alignment horizontal="right" vertical="center"/>
    </xf>
    <xf numFmtId="38" fontId="4" fillId="2" borderId="21" xfId="2" applyFont="1" applyFill="1" applyBorder="1" applyAlignment="1">
      <alignment horizontal="right" vertical="center"/>
    </xf>
    <xf numFmtId="38" fontId="4" fillId="2" borderId="5" xfId="2" applyFont="1" applyFill="1" applyBorder="1" applyAlignment="1">
      <alignment horizontal="right" vertical="center"/>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38" fontId="4" fillId="2" borderId="27" xfId="2" applyFont="1" applyFill="1" applyBorder="1" applyAlignment="1">
      <alignment horizontal="right" vertical="center"/>
    </xf>
    <xf numFmtId="38" fontId="4" fillId="2" borderId="16" xfId="2" applyFont="1" applyFill="1" applyBorder="1" applyAlignment="1">
      <alignment horizontal="right" vertical="center"/>
    </xf>
    <xf numFmtId="38" fontId="4" fillId="2" borderId="28" xfId="2" applyFont="1" applyFill="1" applyBorder="1" applyAlignment="1">
      <alignment horizontal="righ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178" fontId="4" fillId="2" borderId="27" xfId="0" applyNumberFormat="1" applyFont="1" applyFill="1" applyBorder="1" applyAlignment="1">
      <alignment horizontal="center" vertical="center" shrinkToFit="1"/>
    </xf>
    <xf numFmtId="178" fontId="4" fillId="2" borderId="16" xfId="0" applyNumberFormat="1" applyFont="1" applyFill="1" applyBorder="1" applyAlignment="1">
      <alignment horizontal="center" vertical="center" shrinkToFit="1"/>
    </xf>
    <xf numFmtId="178" fontId="4" fillId="2" borderId="38" xfId="0" applyNumberFormat="1" applyFont="1" applyFill="1" applyBorder="1" applyAlignment="1">
      <alignment horizontal="center" vertical="center" shrinkToFit="1"/>
    </xf>
    <xf numFmtId="178" fontId="4" fillId="2" borderId="22" xfId="0" applyNumberFormat="1" applyFont="1" applyFill="1" applyBorder="1" applyAlignment="1">
      <alignment horizontal="center" vertical="center" shrinkToFit="1"/>
    </xf>
    <xf numFmtId="0" fontId="3" fillId="2" borderId="27" xfId="0" applyFont="1" applyFill="1" applyBorder="1" applyAlignment="1">
      <alignment horizontal="left" vertical="center"/>
    </xf>
    <xf numFmtId="0" fontId="3" fillId="2" borderId="1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8" xfId="0" applyFont="1" applyFill="1" applyBorder="1" applyAlignment="1">
      <alignment horizontal="left" vertical="center"/>
    </xf>
    <xf numFmtId="0" fontId="3" fillId="2" borderId="22" xfId="0" applyFont="1" applyFill="1" applyBorder="1" applyAlignment="1">
      <alignment horizontal="left" vertical="center"/>
    </xf>
    <xf numFmtId="0" fontId="3" fillId="2" borderId="39" xfId="0" applyFont="1" applyFill="1" applyBorder="1" applyAlignment="1">
      <alignment horizontal="left" vertical="center"/>
    </xf>
    <xf numFmtId="0" fontId="4" fillId="0" borderId="24" xfId="0" applyFont="1" applyBorder="1" applyAlignment="1">
      <alignment horizontal="center" vertical="center"/>
    </xf>
    <xf numFmtId="0" fontId="4" fillId="0" borderId="22" xfId="0" applyFont="1" applyBorder="1" applyAlignment="1">
      <alignment horizontal="center" vertical="center"/>
    </xf>
    <xf numFmtId="38" fontId="4" fillId="2" borderId="45" xfId="2" applyFont="1" applyFill="1" applyBorder="1" applyAlignment="1">
      <alignment horizontal="righ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9" fontId="4" fillId="0" borderId="5" xfId="1" applyNumberFormat="1" applyFont="1" applyBorder="1" applyAlignment="1">
      <alignment horizontal="center" vertical="center" shrinkToFit="1"/>
    </xf>
    <xf numFmtId="38" fontId="4" fillId="0" borderId="27" xfId="2" applyFont="1" applyBorder="1" applyAlignment="1">
      <alignment horizontal="right" vertical="center"/>
    </xf>
    <xf numFmtId="38" fontId="4" fillId="0" borderId="16" xfId="2" applyFont="1" applyBorder="1" applyAlignment="1">
      <alignment horizontal="right" vertical="center"/>
    </xf>
    <xf numFmtId="38" fontId="4" fillId="0" borderId="29" xfId="2" applyFont="1" applyBorder="1" applyAlignment="1">
      <alignment horizontal="right" vertical="center"/>
    </xf>
    <xf numFmtId="38" fontId="4" fillId="0" borderId="38" xfId="2" applyFont="1" applyBorder="1" applyAlignment="1">
      <alignment horizontal="right" vertical="center"/>
    </xf>
    <xf numFmtId="9" fontId="4" fillId="0" borderId="43" xfId="1" applyNumberFormat="1" applyFont="1" applyBorder="1" applyAlignment="1">
      <alignment horizontal="center" vertical="center" shrinkToFit="1"/>
    </xf>
    <xf numFmtId="38" fontId="4" fillId="0" borderId="48" xfId="2" applyFont="1" applyBorder="1" applyAlignment="1">
      <alignment horizontal="right" vertical="center"/>
    </xf>
    <xf numFmtId="9" fontId="4" fillId="0" borderId="5" xfId="1" applyNumberFormat="1" applyFont="1" applyBorder="1" applyAlignment="1">
      <alignment horizontal="center" vertical="center"/>
    </xf>
    <xf numFmtId="9" fontId="4" fillId="0" borderId="45" xfId="1" applyNumberFormat="1" applyFont="1" applyBorder="1" applyAlignment="1">
      <alignment horizontal="center" vertical="center"/>
    </xf>
    <xf numFmtId="9" fontId="4" fillId="0" borderId="32" xfId="1" applyNumberFormat="1" applyFont="1" applyBorder="1" applyAlignment="1">
      <alignment horizontal="center" vertical="center"/>
    </xf>
    <xf numFmtId="9" fontId="4" fillId="0" borderId="0" xfId="1" applyNumberFormat="1" applyFont="1" applyBorder="1" applyAlignment="1">
      <alignment horizontal="center" vertical="center"/>
    </xf>
    <xf numFmtId="9" fontId="4" fillId="0" borderId="15" xfId="1" applyNumberFormat="1" applyFont="1" applyBorder="1" applyAlignment="1">
      <alignment horizontal="center" vertical="center"/>
    </xf>
    <xf numFmtId="9" fontId="4" fillId="0" borderId="27" xfId="1" applyNumberFormat="1" applyFont="1" applyBorder="1" applyAlignment="1">
      <alignment horizontal="center" vertical="center"/>
    </xf>
    <xf numFmtId="9" fontId="4" fillId="0" borderId="16" xfId="1" applyNumberFormat="1" applyFont="1" applyBorder="1" applyAlignment="1">
      <alignment horizontal="center" vertical="center"/>
    </xf>
    <xf numFmtId="9" fontId="4" fillId="0" borderId="28" xfId="1" applyNumberFormat="1" applyFont="1" applyBorder="1" applyAlignment="1">
      <alignment horizontal="center" vertical="center"/>
    </xf>
    <xf numFmtId="9" fontId="4" fillId="0" borderId="17" xfId="1" applyNumberFormat="1" applyFont="1" applyBorder="1" applyAlignment="1">
      <alignment horizontal="center" vertical="center"/>
    </xf>
    <xf numFmtId="9" fontId="4" fillId="0" borderId="13" xfId="1" applyNumberFormat="1" applyFont="1" applyBorder="1" applyAlignment="1">
      <alignment horizontal="center" vertical="center"/>
    </xf>
    <xf numFmtId="9" fontId="4" fillId="0" borderId="18" xfId="1" applyNumberFormat="1" applyFont="1" applyBorder="1" applyAlignment="1">
      <alignment horizontal="center" vertical="center"/>
    </xf>
    <xf numFmtId="9" fontId="4" fillId="0" borderId="16" xfId="1" applyFont="1" applyFill="1" applyBorder="1" applyAlignment="1">
      <alignment horizontal="left" vertical="center"/>
    </xf>
    <xf numFmtId="9" fontId="4" fillId="0" borderId="28" xfId="1" applyFont="1" applyFill="1" applyBorder="1" applyAlignment="1">
      <alignment horizontal="left" vertical="center"/>
    </xf>
    <xf numFmtId="9" fontId="4" fillId="0" borderId="13" xfId="1" applyFont="1" applyFill="1" applyBorder="1" applyAlignment="1">
      <alignment horizontal="left" vertical="center"/>
    </xf>
    <xf numFmtId="9" fontId="4" fillId="0" borderId="18" xfId="1" applyFont="1" applyFill="1" applyBorder="1" applyAlignment="1">
      <alignment horizontal="left"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49" xfId="1" applyNumberFormat="1" applyFont="1" applyBorder="1" applyAlignment="1">
      <alignment horizontal="center" vertical="center"/>
    </xf>
    <xf numFmtId="176" fontId="4" fillId="0" borderId="45" xfId="1" applyNumberFormat="1" applyFont="1" applyBorder="1" applyAlignment="1">
      <alignment horizontal="center" vertical="center"/>
    </xf>
    <xf numFmtId="9" fontId="4" fillId="2" borderId="43" xfId="1" applyNumberFormat="1" applyFont="1" applyFill="1" applyBorder="1" applyAlignment="1">
      <alignment horizontal="right" vertical="center" shrinkToFit="1"/>
    </xf>
    <xf numFmtId="9" fontId="4" fillId="2" borderId="40" xfId="1" applyNumberFormat="1" applyFont="1" applyFill="1" applyBorder="1" applyAlignment="1">
      <alignment horizontal="right" vertical="center" shrinkToFit="1"/>
    </xf>
    <xf numFmtId="9" fontId="4" fillId="2" borderId="5" xfId="1" applyNumberFormat="1" applyFont="1" applyFill="1" applyBorder="1" applyAlignment="1">
      <alignment horizontal="right" vertical="center" shrinkToFit="1"/>
    </xf>
    <xf numFmtId="9" fontId="4" fillId="2" borderId="50" xfId="1" applyNumberFormat="1" applyFont="1" applyFill="1" applyBorder="1" applyAlignment="1">
      <alignment horizontal="right" vertical="center" shrinkToFit="1"/>
    </xf>
    <xf numFmtId="9" fontId="4" fillId="0" borderId="10" xfId="1" applyFont="1" applyFill="1" applyBorder="1" applyAlignment="1">
      <alignment horizontal="left" vertical="center"/>
    </xf>
    <xf numFmtId="9" fontId="4" fillId="0" borderId="30" xfId="1" applyFont="1" applyFill="1" applyBorder="1" applyAlignment="1">
      <alignment horizontal="left" vertical="center"/>
    </xf>
    <xf numFmtId="9" fontId="4" fillId="0" borderId="22" xfId="1" applyFont="1" applyFill="1" applyBorder="1" applyAlignment="1">
      <alignment horizontal="left" vertical="center"/>
    </xf>
    <xf numFmtId="9" fontId="4" fillId="0" borderId="39" xfId="1" applyFont="1" applyFill="1" applyBorder="1" applyAlignment="1">
      <alignment horizontal="left" vertical="center"/>
    </xf>
    <xf numFmtId="9" fontId="4" fillId="0" borderId="0" xfId="1" applyFont="1" applyFill="1" applyBorder="1" applyAlignment="1">
      <alignment horizontal="left" vertical="center"/>
    </xf>
    <xf numFmtId="9" fontId="4" fillId="0" borderId="15" xfId="1" applyFont="1" applyFill="1" applyBorder="1" applyAlignment="1">
      <alignment horizontal="left" vertical="center"/>
    </xf>
    <xf numFmtId="176" fontId="4" fillId="0" borderId="31" xfId="1" applyNumberFormat="1" applyFont="1" applyBorder="1" applyAlignment="1">
      <alignment horizontal="center" vertical="center"/>
    </xf>
    <xf numFmtId="176" fontId="4" fillId="0" borderId="10" xfId="1" applyNumberFormat="1" applyFont="1" applyBorder="1" applyAlignment="1">
      <alignment horizontal="center" vertical="center"/>
    </xf>
    <xf numFmtId="176" fontId="4" fillId="0" borderId="38" xfId="1" applyNumberFormat="1" applyFont="1" applyBorder="1" applyAlignment="1">
      <alignment horizontal="center" vertical="center"/>
    </xf>
    <xf numFmtId="176" fontId="4" fillId="0" borderId="22" xfId="1" applyNumberFormat="1" applyFont="1" applyBorder="1" applyAlignment="1">
      <alignment horizontal="center" vertical="center"/>
    </xf>
    <xf numFmtId="0" fontId="4" fillId="0" borderId="47" xfId="0" applyFont="1" applyBorder="1" applyAlignment="1">
      <alignment horizontal="center" vertical="center"/>
    </xf>
    <xf numFmtId="38" fontId="4" fillId="0" borderId="51" xfId="2" applyFont="1" applyBorder="1" applyAlignment="1">
      <alignment horizontal="right" vertical="center"/>
    </xf>
    <xf numFmtId="0" fontId="7" fillId="0" borderId="0" xfId="0" applyFont="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Border="1" applyAlignment="1">
      <alignment horizontal="left" vertical="center"/>
    </xf>
    <xf numFmtId="0" fontId="3" fillId="0" borderId="44" xfId="0" applyFont="1" applyBorder="1" applyAlignment="1">
      <alignment horizontal="center" vertical="center"/>
    </xf>
    <xf numFmtId="0" fontId="4" fillId="0" borderId="4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3" fillId="2" borderId="31" xfId="0" applyFont="1" applyFill="1" applyBorder="1" applyAlignment="1">
      <alignment horizontal="left" vertical="center"/>
    </xf>
    <xf numFmtId="0" fontId="3" fillId="2" borderId="10" xfId="0" applyFont="1" applyFill="1" applyBorder="1" applyAlignment="1">
      <alignment horizontal="left" vertical="center"/>
    </xf>
    <xf numFmtId="0" fontId="3" fillId="2" borderId="3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3" xfId="0" applyFont="1" applyFill="1" applyBorder="1" applyAlignment="1">
      <alignment horizontal="left" vertical="center"/>
    </xf>
    <xf numFmtId="0" fontId="3" fillId="2" borderId="18" xfId="0" applyFont="1" applyFill="1" applyBorder="1" applyAlignment="1">
      <alignment horizontal="left"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38" fontId="4" fillId="0" borderId="19" xfId="2" applyFont="1" applyBorder="1" applyAlignment="1">
      <alignment horizontal="right" vertical="center"/>
    </xf>
    <xf numFmtId="0" fontId="4" fillId="0" borderId="10"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4" xfId="0" applyFont="1" applyBorder="1" applyAlignment="1">
      <alignment horizontal="center" vertical="center"/>
    </xf>
    <xf numFmtId="9" fontId="4" fillId="2" borderId="21" xfId="1" applyNumberFormat="1" applyFont="1" applyFill="1" applyBorder="1" applyAlignment="1">
      <alignment horizontal="right" vertical="center" shrinkToFit="1"/>
    </xf>
    <xf numFmtId="9" fontId="4" fillId="2" borderId="38" xfId="1" applyNumberFormat="1" applyFont="1" applyFill="1" applyBorder="1" applyAlignment="1">
      <alignment horizontal="right" vertical="center" shrinkToFit="1"/>
    </xf>
    <xf numFmtId="9" fontId="4" fillId="2" borderId="7" xfId="1" applyNumberFormat="1" applyFont="1" applyFill="1" applyBorder="1" applyAlignment="1">
      <alignment horizontal="right" vertical="center" shrinkToFit="1"/>
    </xf>
    <xf numFmtId="9" fontId="4" fillId="2" borderId="57" xfId="1" applyNumberFormat="1" applyFont="1" applyFill="1" applyBorder="1" applyAlignment="1">
      <alignment horizontal="right" vertical="center" shrinkToFit="1"/>
    </xf>
    <xf numFmtId="0" fontId="3" fillId="0" borderId="13" xfId="0" applyFont="1" applyBorder="1" applyAlignment="1">
      <alignment horizontal="left" vertical="center"/>
    </xf>
    <xf numFmtId="38" fontId="4" fillId="0" borderId="13" xfId="2" applyFont="1" applyBorder="1" applyAlignment="1">
      <alignment horizontal="right" vertical="center"/>
    </xf>
    <xf numFmtId="38" fontId="4" fillId="0" borderId="14" xfId="2" applyFont="1" applyBorder="1" applyAlignment="1">
      <alignment horizontal="right"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8" xfId="0" applyFont="1" applyBorder="1" applyAlignment="1">
      <alignment horizontal="center" vertical="center" shrinkToFit="1"/>
    </xf>
    <xf numFmtId="0" fontId="4" fillId="0" borderId="42" xfId="0" applyFont="1" applyBorder="1" applyAlignment="1">
      <alignment horizontal="center" vertical="center" shrinkToFit="1"/>
    </xf>
    <xf numFmtId="178" fontId="4" fillId="2" borderId="31" xfId="0" applyNumberFormat="1" applyFont="1" applyFill="1" applyBorder="1" applyAlignment="1">
      <alignment horizontal="center" vertical="center" shrinkToFit="1"/>
    </xf>
    <xf numFmtId="178" fontId="4" fillId="2" borderId="10" xfId="0" applyNumberFormat="1" applyFont="1" applyFill="1" applyBorder="1" applyAlignment="1">
      <alignment horizontal="center" vertical="center" shrinkToFit="1"/>
    </xf>
    <xf numFmtId="0" fontId="4" fillId="0" borderId="40" xfId="0" applyFont="1" applyBorder="1" applyAlignment="1">
      <alignment horizontal="center" vertical="center" shrinkToFit="1"/>
    </xf>
    <xf numFmtId="0" fontId="4" fillId="0" borderId="55" xfId="0" applyFont="1" applyBorder="1" applyAlignment="1">
      <alignment horizontal="center" vertical="center" shrinkToFit="1"/>
    </xf>
    <xf numFmtId="9" fontId="4" fillId="0" borderId="7" xfId="1" applyNumberFormat="1" applyFont="1" applyBorder="1" applyAlignment="1">
      <alignment horizontal="center" vertical="center" shrinkToFit="1"/>
    </xf>
    <xf numFmtId="9" fontId="4" fillId="0" borderId="38" xfId="1" applyNumberFormat="1" applyFont="1" applyBorder="1" applyAlignment="1">
      <alignment horizontal="center" vertical="center"/>
    </xf>
    <xf numFmtId="9" fontId="4" fillId="0" borderId="22" xfId="1" applyNumberFormat="1" applyFont="1" applyBorder="1" applyAlignment="1">
      <alignment horizontal="center" vertical="center"/>
    </xf>
    <xf numFmtId="9" fontId="4" fillId="0" borderId="39" xfId="1" applyNumberFormat="1" applyFont="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59" xfId="0" applyFont="1" applyBorder="1" applyAlignment="1">
      <alignment horizontal="center" vertical="center"/>
    </xf>
    <xf numFmtId="0" fontId="4" fillId="0" borderId="3" xfId="0" applyFont="1" applyBorder="1" applyAlignment="1">
      <alignment horizontal="center"/>
    </xf>
    <xf numFmtId="0" fontId="4" fillId="0" borderId="13" xfId="0" applyFont="1" applyBorder="1" applyAlignment="1">
      <alignment horizontal="center"/>
    </xf>
    <xf numFmtId="0" fontId="4" fillId="2" borderId="2"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76" fontId="7" fillId="0" borderId="10" xfId="0" applyNumberFormat="1" applyFont="1" applyBorder="1" applyAlignment="1">
      <alignment horizontal="center" vertical="center"/>
    </xf>
    <xf numFmtId="176" fontId="7" fillId="0" borderId="3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8" xfId="0" applyNumberFormat="1" applyFont="1" applyBorder="1" applyAlignment="1">
      <alignment horizontal="center" vertical="center"/>
    </xf>
    <xf numFmtId="0" fontId="4" fillId="2" borderId="25" xfId="0" applyFont="1" applyFill="1" applyBorder="1" applyAlignment="1">
      <alignment horizontal="center" vertical="center"/>
    </xf>
    <xf numFmtId="0" fontId="4" fillId="0" borderId="25" xfId="0" applyFont="1" applyBorder="1" applyAlignment="1">
      <alignment horizontal="left" vertical="center"/>
    </xf>
    <xf numFmtId="0" fontId="0" fillId="0" borderId="25" xfId="0" applyFont="1" applyBorder="1" applyAlignment="1">
      <alignment horizontal="left" vertical="center"/>
    </xf>
    <xf numFmtId="0" fontId="4" fillId="2" borderId="3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xdr:colOff>
      <xdr:row>6</xdr:row>
      <xdr:rowOff>9525</xdr:rowOff>
    </xdr:from>
    <xdr:to>
      <xdr:col>43</xdr:col>
      <xdr:colOff>9525</xdr:colOff>
      <xdr:row>9</xdr:row>
      <xdr:rowOff>0</xdr:rowOff>
    </xdr:to>
    <xdr:sp macro="" textlink="">
      <xdr:nvSpPr>
        <xdr:cNvPr id="24220" name="Line 12"/>
        <xdr:cNvSpPr>
          <a:spLocks noChangeShapeType="1"/>
        </xdr:cNvSpPr>
      </xdr:nvSpPr>
      <xdr:spPr bwMode="auto">
        <a:xfrm flipH="1">
          <a:off x="615315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0</xdr:rowOff>
    </xdr:to>
    <xdr:sp macro="" textlink="">
      <xdr:nvSpPr>
        <xdr:cNvPr id="24221" name="Line 17"/>
        <xdr:cNvSpPr>
          <a:spLocks noChangeShapeType="1"/>
        </xdr:cNvSpPr>
      </xdr:nvSpPr>
      <xdr:spPr bwMode="auto">
        <a:xfrm flipH="1">
          <a:off x="6867525"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85725</xdr:colOff>
      <xdr:row>18</xdr:row>
      <xdr:rowOff>9525</xdr:rowOff>
    </xdr:from>
    <xdr:to>
      <xdr:col>78</xdr:col>
      <xdr:colOff>76200</xdr:colOff>
      <xdr:row>19</xdr:row>
      <xdr:rowOff>123825</xdr:rowOff>
    </xdr:to>
    <xdr:sp macro="" textlink="">
      <xdr:nvSpPr>
        <xdr:cNvPr id="24222" name="AutoShape 1"/>
        <xdr:cNvSpPr>
          <a:spLocks noChangeArrowheads="1"/>
        </xdr:cNvSpPr>
      </xdr:nvSpPr>
      <xdr:spPr bwMode="auto">
        <a:xfrm>
          <a:off x="10658475" y="24098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18</xdr:row>
      <xdr:rowOff>9525</xdr:rowOff>
    </xdr:from>
    <xdr:to>
      <xdr:col>82</xdr:col>
      <xdr:colOff>66675</xdr:colOff>
      <xdr:row>19</xdr:row>
      <xdr:rowOff>123825</xdr:rowOff>
    </xdr:to>
    <xdr:sp macro="" textlink="">
      <xdr:nvSpPr>
        <xdr:cNvPr id="24223" name="AutoShape 2"/>
        <xdr:cNvSpPr>
          <a:spLocks noChangeArrowheads="1"/>
        </xdr:cNvSpPr>
      </xdr:nvSpPr>
      <xdr:spPr bwMode="auto">
        <a:xfrm>
          <a:off x="11258550" y="24098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16094</xdr:colOff>
      <xdr:row>24</xdr:row>
      <xdr:rowOff>72258</xdr:rowOff>
    </xdr:from>
    <xdr:to>
      <xdr:col>83</xdr:col>
      <xdr:colOff>31817</xdr:colOff>
      <xdr:row>57</xdr:row>
      <xdr:rowOff>124809</xdr:rowOff>
    </xdr:to>
    <xdr:sp macro="" textlink="">
      <xdr:nvSpPr>
        <xdr:cNvPr id="3" name="正方形/長方形 2"/>
        <xdr:cNvSpPr/>
      </xdr:nvSpPr>
      <xdr:spPr>
        <a:xfrm>
          <a:off x="7530991" y="3225361"/>
          <a:ext cx="4495757" cy="4388069"/>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xdr:colOff>
      <xdr:row>6</xdr:row>
      <xdr:rowOff>9525</xdr:rowOff>
    </xdr:from>
    <xdr:to>
      <xdr:col>43</xdr:col>
      <xdr:colOff>9525</xdr:colOff>
      <xdr:row>9</xdr:row>
      <xdr:rowOff>0</xdr:rowOff>
    </xdr:to>
    <xdr:sp macro="" textlink="">
      <xdr:nvSpPr>
        <xdr:cNvPr id="28892" name="Line 12"/>
        <xdr:cNvSpPr>
          <a:spLocks noChangeShapeType="1"/>
        </xdr:cNvSpPr>
      </xdr:nvSpPr>
      <xdr:spPr bwMode="auto">
        <a:xfrm flipH="1">
          <a:off x="615315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0</xdr:rowOff>
    </xdr:to>
    <xdr:sp macro="" textlink="">
      <xdr:nvSpPr>
        <xdr:cNvPr id="28893" name="Line 17"/>
        <xdr:cNvSpPr>
          <a:spLocks noChangeShapeType="1"/>
        </xdr:cNvSpPr>
      </xdr:nvSpPr>
      <xdr:spPr bwMode="auto">
        <a:xfrm flipH="1">
          <a:off x="6867525"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85725</xdr:colOff>
      <xdr:row>18</xdr:row>
      <xdr:rowOff>9525</xdr:rowOff>
    </xdr:from>
    <xdr:to>
      <xdr:col>78</xdr:col>
      <xdr:colOff>76200</xdr:colOff>
      <xdr:row>19</xdr:row>
      <xdr:rowOff>123825</xdr:rowOff>
    </xdr:to>
    <xdr:sp macro="" textlink="">
      <xdr:nvSpPr>
        <xdr:cNvPr id="28894" name="AutoShape 1"/>
        <xdr:cNvSpPr>
          <a:spLocks noChangeArrowheads="1"/>
        </xdr:cNvSpPr>
      </xdr:nvSpPr>
      <xdr:spPr bwMode="auto">
        <a:xfrm>
          <a:off x="10658475" y="24098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18</xdr:row>
      <xdr:rowOff>9525</xdr:rowOff>
    </xdr:from>
    <xdr:to>
      <xdr:col>82</xdr:col>
      <xdr:colOff>66675</xdr:colOff>
      <xdr:row>19</xdr:row>
      <xdr:rowOff>123825</xdr:rowOff>
    </xdr:to>
    <xdr:sp macro="" textlink="">
      <xdr:nvSpPr>
        <xdr:cNvPr id="28895" name="AutoShape 2"/>
        <xdr:cNvSpPr>
          <a:spLocks noChangeArrowheads="1"/>
        </xdr:cNvSpPr>
      </xdr:nvSpPr>
      <xdr:spPr bwMode="auto">
        <a:xfrm>
          <a:off x="11258550" y="24098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16094</xdr:colOff>
      <xdr:row>24</xdr:row>
      <xdr:rowOff>72258</xdr:rowOff>
    </xdr:from>
    <xdr:to>
      <xdr:col>83</xdr:col>
      <xdr:colOff>31817</xdr:colOff>
      <xdr:row>57</xdr:row>
      <xdr:rowOff>124809</xdr:rowOff>
    </xdr:to>
    <xdr:sp macro="" textlink="">
      <xdr:nvSpPr>
        <xdr:cNvPr id="6" name="正方形/長方形 5"/>
        <xdr:cNvSpPr/>
      </xdr:nvSpPr>
      <xdr:spPr>
        <a:xfrm>
          <a:off x="7445594" y="3272658"/>
          <a:ext cx="4444848" cy="4453101"/>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18</xdr:row>
      <xdr:rowOff>0</xdr:rowOff>
    </xdr:from>
    <xdr:to>
      <xdr:col>39</xdr:col>
      <xdr:colOff>0</xdr:colOff>
      <xdr:row>38</xdr:row>
      <xdr:rowOff>14654</xdr:rowOff>
    </xdr:to>
    <xdr:sp macro="" textlink="">
      <xdr:nvSpPr>
        <xdr:cNvPr id="7" name="正方形/長方形 6"/>
        <xdr:cNvSpPr/>
      </xdr:nvSpPr>
      <xdr:spPr>
        <a:xfrm>
          <a:off x="5128846" y="2373923"/>
          <a:ext cx="586154" cy="2652346"/>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xdr:colOff>
      <xdr:row>39</xdr:row>
      <xdr:rowOff>131884</xdr:rowOff>
    </xdr:from>
    <xdr:to>
      <xdr:col>18</xdr:col>
      <xdr:colOff>14655</xdr:colOff>
      <xdr:row>46</xdr:row>
      <xdr:rowOff>0</xdr:rowOff>
    </xdr:to>
    <xdr:sp macro="" textlink="">
      <xdr:nvSpPr>
        <xdr:cNvPr id="8" name="正方形/長方形 7"/>
        <xdr:cNvSpPr/>
      </xdr:nvSpPr>
      <xdr:spPr>
        <a:xfrm>
          <a:off x="2051539" y="5275384"/>
          <a:ext cx="600808" cy="79130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51289</xdr:colOff>
      <xdr:row>10</xdr:row>
      <xdr:rowOff>21981</xdr:rowOff>
    </xdr:from>
    <xdr:to>
      <xdr:col>76</xdr:col>
      <xdr:colOff>65943</xdr:colOff>
      <xdr:row>14</xdr:row>
      <xdr:rowOff>36634</xdr:rowOff>
    </xdr:to>
    <xdr:sp macro="" textlink="">
      <xdr:nvSpPr>
        <xdr:cNvPr id="9" name="楕円 8"/>
        <xdr:cNvSpPr/>
      </xdr:nvSpPr>
      <xdr:spPr>
        <a:xfrm>
          <a:off x="10602058" y="1340827"/>
          <a:ext cx="600808" cy="542192"/>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52</xdr:col>
      <xdr:colOff>146537</xdr:colOff>
      <xdr:row>3</xdr:row>
      <xdr:rowOff>131884</xdr:rowOff>
    </xdr:from>
    <xdr:to>
      <xdr:col>64</xdr:col>
      <xdr:colOff>139210</xdr:colOff>
      <xdr:row>6</xdr:row>
      <xdr:rowOff>14654</xdr:rowOff>
    </xdr:to>
    <xdr:sp macro="" textlink="">
      <xdr:nvSpPr>
        <xdr:cNvPr id="11" name="正方形/長方形 10"/>
        <xdr:cNvSpPr/>
      </xdr:nvSpPr>
      <xdr:spPr>
        <a:xfrm>
          <a:off x="7766537" y="527538"/>
          <a:ext cx="1751135" cy="27842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6</xdr:row>
      <xdr:rowOff>0</xdr:rowOff>
    </xdr:from>
    <xdr:to>
      <xdr:col>83</xdr:col>
      <xdr:colOff>7327</xdr:colOff>
      <xdr:row>7</xdr:row>
      <xdr:rowOff>117231</xdr:rowOff>
    </xdr:to>
    <xdr:sp macro="" textlink="">
      <xdr:nvSpPr>
        <xdr:cNvPr id="12" name="正方形/長方形 11"/>
        <xdr:cNvSpPr/>
      </xdr:nvSpPr>
      <xdr:spPr>
        <a:xfrm>
          <a:off x="9818077" y="791308"/>
          <a:ext cx="2351942" cy="24911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0</xdr:colOff>
      <xdr:row>2</xdr:row>
      <xdr:rowOff>124558</xdr:rowOff>
    </xdr:from>
    <xdr:to>
      <xdr:col>83</xdr:col>
      <xdr:colOff>0</xdr:colOff>
      <xdr:row>5</xdr:row>
      <xdr:rowOff>7328</xdr:rowOff>
    </xdr:to>
    <xdr:sp macro="" textlink="">
      <xdr:nvSpPr>
        <xdr:cNvPr id="14" name="正方形/長方形 13"/>
        <xdr:cNvSpPr/>
      </xdr:nvSpPr>
      <xdr:spPr>
        <a:xfrm>
          <a:off x="10550769" y="388327"/>
          <a:ext cx="1611923" cy="27842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131886</xdr:colOff>
      <xdr:row>9</xdr:row>
      <xdr:rowOff>43961</xdr:rowOff>
    </xdr:from>
    <xdr:to>
      <xdr:col>19</xdr:col>
      <xdr:colOff>29309</xdr:colOff>
      <xdr:row>12</xdr:row>
      <xdr:rowOff>51288</xdr:rowOff>
    </xdr:to>
    <xdr:sp macro="" textlink="">
      <xdr:nvSpPr>
        <xdr:cNvPr id="16" name="角丸四角形 15"/>
        <xdr:cNvSpPr/>
      </xdr:nvSpPr>
      <xdr:spPr>
        <a:xfrm>
          <a:off x="131886" y="1230923"/>
          <a:ext cx="2681654" cy="402980"/>
        </a:xfrm>
        <a:prstGeom prst="roundRect">
          <a:avLst/>
        </a:prstGeom>
        <a:solidFill>
          <a:srgbClr val="DFF6F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黄色着色部が入力部分です。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0"/>
  <sheetViews>
    <sheetView showGridLines="0" tabSelected="1" view="pageBreakPreview" zoomScale="145" zoomScaleNormal="145" zoomScaleSheetLayoutView="145" workbookViewId="0"/>
  </sheetViews>
  <sheetFormatPr defaultRowHeight="13.5" x14ac:dyDescent="0.15"/>
  <cols>
    <col min="1" max="85" width="1.875" style="27" customWidth="1"/>
    <col min="86" max="90" width="1.625" style="27" customWidth="1"/>
    <col min="91" max="16384" width="9" style="27"/>
  </cols>
  <sheetData>
    <row r="1" spans="1:85" ht="11.1" customHeight="1" x14ac:dyDescent="0.15">
      <c r="B1" s="12"/>
      <c r="C1" s="12"/>
      <c r="D1" s="12"/>
      <c r="E1" s="12"/>
      <c r="F1" s="12"/>
      <c r="G1" s="12"/>
      <c r="H1" s="12"/>
      <c r="I1" s="12"/>
      <c r="J1" s="12"/>
      <c r="K1" s="12"/>
      <c r="L1" s="12"/>
      <c r="M1" s="12"/>
      <c r="N1" s="12"/>
      <c r="O1" s="12"/>
      <c r="P1" s="12"/>
      <c r="Q1" s="12"/>
      <c r="R1" s="12"/>
      <c r="S1" s="12"/>
      <c r="T1" s="12"/>
      <c r="U1" s="12"/>
      <c r="V1" s="12"/>
      <c r="AX1" s="37"/>
      <c r="AY1" s="37"/>
      <c r="AZ1" s="37"/>
      <c r="BA1" s="37"/>
      <c r="BB1" s="37"/>
      <c r="BC1" s="37"/>
      <c r="BD1" s="37"/>
      <c r="BE1" s="37"/>
      <c r="BF1" s="37"/>
      <c r="BG1" s="37"/>
      <c r="BH1" s="37"/>
      <c r="BI1" s="37"/>
      <c r="BJ1" s="37"/>
      <c r="BK1" s="38"/>
      <c r="BL1" s="38"/>
      <c r="BM1" s="38"/>
      <c r="BN1" s="38"/>
      <c r="BO1" s="38"/>
      <c r="BP1" s="38"/>
      <c r="BQ1" s="38"/>
      <c r="BR1" s="38"/>
      <c r="BS1" s="38"/>
      <c r="BT1" s="38"/>
      <c r="BU1" s="38"/>
      <c r="BV1" s="38"/>
      <c r="BW1" s="38"/>
      <c r="BX1" s="38"/>
      <c r="BY1" s="38"/>
      <c r="BZ1" s="38"/>
      <c r="CA1" s="38"/>
      <c r="CB1" s="38"/>
      <c r="CC1" s="38"/>
      <c r="CD1" s="38"/>
      <c r="CE1" s="38"/>
      <c r="CF1" s="37"/>
      <c r="CG1" s="37"/>
    </row>
    <row r="2" spans="1:85" ht="11.1" customHeight="1" x14ac:dyDescent="0.15">
      <c r="A2" s="1"/>
      <c r="B2" s="45"/>
      <c r="C2" s="45"/>
      <c r="D2" s="45"/>
      <c r="E2" s="45"/>
      <c r="F2" s="45"/>
      <c r="G2" s="45"/>
      <c r="H2" s="45"/>
      <c r="I2" s="45"/>
      <c r="J2" s="45"/>
      <c r="K2" s="45"/>
      <c r="L2" s="45"/>
      <c r="M2" s="45"/>
      <c r="N2" s="45"/>
      <c r="O2" s="45"/>
      <c r="P2" s="5"/>
      <c r="Q2" s="5"/>
      <c r="R2" s="5"/>
      <c r="S2" s="5"/>
      <c r="T2" s="5"/>
      <c r="U2" s="5"/>
      <c r="V2" s="5"/>
      <c r="W2" s="5"/>
      <c r="X2" s="5"/>
      <c r="Y2" s="5"/>
      <c r="Z2" s="5"/>
      <c r="AA2" s="1"/>
      <c r="AB2" s="264" t="s">
        <v>37</v>
      </c>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1"/>
      <c r="BB2" s="1"/>
      <c r="BC2" s="1"/>
      <c r="BD2" s="12"/>
      <c r="BJ2" s="1"/>
      <c r="BK2" s="38"/>
      <c r="BL2" s="38"/>
      <c r="BM2" s="38"/>
      <c r="BN2" s="38"/>
      <c r="BO2" s="38"/>
      <c r="BP2" s="38"/>
      <c r="BQ2" s="38"/>
      <c r="BR2" s="38" t="s">
        <v>76</v>
      </c>
      <c r="BS2" s="38"/>
      <c r="BT2" s="38"/>
      <c r="BU2" s="160" t="s">
        <v>71</v>
      </c>
      <c r="BV2" s="160"/>
      <c r="BW2" s="159"/>
      <c r="BX2" s="159"/>
      <c r="BY2" s="39" t="s">
        <v>27</v>
      </c>
      <c r="BZ2" s="159"/>
      <c r="CA2" s="159"/>
      <c r="CB2" s="39" t="s">
        <v>28</v>
      </c>
      <c r="CC2" s="159"/>
      <c r="CD2" s="159"/>
      <c r="CE2" s="38" t="s">
        <v>72</v>
      </c>
      <c r="CF2" s="1"/>
    </row>
    <row r="3" spans="1:85" ht="11.1" customHeight="1" x14ac:dyDescent="0.15">
      <c r="A3" s="1"/>
      <c r="B3" s="77" t="s">
        <v>89</v>
      </c>
      <c r="C3" s="77"/>
      <c r="D3" s="77"/>
      <c r="E3" s="77"/>
      <c r="F3" s="77"/>
      <c r="G3" s="77"/>
      <c r="H3" s="77"/>
      <c r="I3" s="77"/>
      <c r="J3" s="77"/>
      <c r="K3" s="77"/>
      <c r="L3" s="77"/>
      <c r="M3" s="77"/>
      <c r="N3" s="77"/>
      <c r="O3" s="77"/>
      <c r="P3" s="77"/>
      <c r="Q3" s="77"/>
      <c r="R3" s="77"/>
      <c r="S3" s="77"/>
      <c r="T3" s="77"/>
      <c r="U3" s="77"/>
      <c r="V3" s="77"/>
      <c r="W3" s="77"/>
      <c r="X3" s="77"/>
      <c r="Y3" s="77"/>
      <c r="Z3" s="77"/>
      <c r="AA3" s="1"/>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1"/>
      <c r="BB3" s="333" t="s">
        <v>41</v>
      </c>
      <c r="BC3" s="333"/>
      <c r="BD3" s="333"/>
      <c r="BE3" s="333"/>
      <c r="BF3" s="333"/>
      <c r="BG3" s="333"/>
      <c r="BH3" s="333"/>
      <c r="BI3" s="333"/>
      <c r="BJ3" s="333"/>
      <c r="BK3" s="333"/>
      <c r="BL3" s="333"/>
      <c r="BM3" s="333"/>
      <c r="BT3" s="1"/>
      <c r="BU3" s="82" t="s">
        <v>17</v>
      </c>
      <c r="BV3" s="83"/>
      <c r="BW3" s="83"/>
      <c r="BX3" s="83"/>
      <c r="BY3" s="83"/>
      <c r="BZ3" s="83"/>
      <c r="CA3" s="83"/>
      <c r="CB3" s="83"/>
      <c r="CC3" s="83"/>
      <c r="CD3" s="83"/>
      <c r="CE3" s="92"/>
      <c r="CF3" s="1"/>
    </row>
    <row r="4" spans="1:85" ht="11.1" customHeight="1" x14ac:dyDescent="0.15">
      <c r="A4" s="1"/>
      <c r="B4" s="2"/>
      <c r="C4" s="14"/>
      <c r="D4" s="14"/>
      <c r="E4" s="14"/>
      <c r="F4" s="14"/>
      <c r="G4" s="14"/>
      <c r="H4" s="14"/>
      <c r="I4" s="14"/>
      <c r="J4" s="14"/>
      <c r="K4" s="14"/>
      <c r="L4" s="14"/>
      <c r="M4" s="14"/>
      <c r="N4" s="14"/>
      <c r="O4" s="14"/>
      <c r="P4" s="14"/>
      <c r="Q4" s="14"/>
      <c r="R4" s="14"/>
      <c r="S4" s="14"/>
      <c r="T4" s="14"/>
      <c r="U4" s="14"/>
      <c r="V4" s="14"/>
      <c r="W4" s="14"/>
      <c r="X4" s="14"/>
      <c r="Y4" s="14"/>
      <c r="Z4" s="15"/>
      <c r="AA4" s="1"/>
      <c r="AB4" s="181" t="s">
        <v>80</v>
      </c>
      <c r="AC4" s="181"/>
      <c r="AD4" s="181"/>
      <c r="AE4" s="181"/>
      <c r="AF4" s="181"/>
      <c r="AG4" s="181"/>
      <c r="AH4" s="271"/>
      <c r="AI4" s="271"/>
      <c r="AJ4" s="265" t="s">
        <v>27</v>
      </c>
      <c r="AK4" s="265"/>
      <c r="AL4" s="271"/>
      <c r="AM4" s="271"/>
      <c r="AN4" s="265" t="s">
        <v>28</v>
      </c>
      <c r="AO4" s="265"/>
      <c r="AP4" s="271"/>
      <c r="AQ4" s="271"/>
      <c r="AR4" s="271"/>
      <c r="AS4" s="273" t="s">
        <v>81</v>
      </c>
      <c r="AT4" s="273"/>
      <c r="AU4" s="273"/>
      <c r="AV4" s="273"/>
      <c r="AW4" s="273"/>
      <c r="AX4" s="273"/>
      <c r="AY4" s="273"/>
      <c r="AZ4" s="273"/>
      <c r="BA4" s="1"/>
      <c r="BB4" s="333"/>
      <c r="BC4" s="333"/>
      <c r="BD4" s="333"/>
      <c r="BE4" s="333"/>
      <c r="BF4" s="333"/>
      <c r="BG4" s="333"/>
      <c r="BH4" s="333"/>
      <c r="BI4" s="333"/>
      <c r="BJ4" s="333"/>
      <c r="BK4" s="333"/>
      <c r="BL4" s="333"/>
      <c r="BM4" s="333"/>
      <c r="BT4" s="1"/>
      <c r="BU4" s="177"/>
      <c r="BV4" s="178"/>
      <c r="BW4" s="178"/>
      <c r="BX4" s="178"/>
      <c r="BY4" s="178"/>
      <c r="BZ4" s="178"/>
      <c r="CA4" s="178"/>
      <c r="CB4" s="178"/>
      <c r="CC4" s="178"/>
      <c r="CD4" s="178"/>
      <c r="CE4" s="179"/>
      <c r="CF4" s="1"/>
    </row>
    <row r="5" spans="1:85" ht="11.1" customHeight="1" x14ac:dyDescent="0.15">
      <c r="A5" s="1"/>
      <c r="B5" s="3"/>
      <c r="C5" s="1" t="s">
        <v>38</v>
      </c>
      <c r="D5" s="1"/>
      <c r="E5" s="1"/>
      <c r="F5" s="1"/>
      <c r="G5" s="1"/>
      <c r="H5" s="1"/>
      <c r="I5" s="1"/>
      <c r="J5" s="1"/>
      <c r="K5" s="1"/>
      <c r="L5" s="1"/>
      <c r="M5" s="1"/>
      <c r="N5" s="167" t="s">
        <v>14</v>
      </c>
      <c r="O5" s="167"/>
      <c r="P5" s="167"/>
      <c r="Q5" s="167"/>
      <c r="R5" s="167"/>
      <c r="S5" s="167"/>
      <c r="T5" s="167"/>
      <c r="U5" s="167"/>
      <c r="V5" s="167"/>
      <c r="W5" s="1"/>
      <c r="X5" s="1"/>
      <c r="Y5" s="1"/>
      <c r="Z5" s="16"/>
      <c r="AA5" s="1"/>
      <c r="AB5" s="182"/>
      <c r="AC5" s="182"/>
      <c r="AD5" s="182"/>
      <c r="AE5" s="182"/>
      <c r="AF5" s="182"/>
      <c r="AG5" s="182"/>
      <c r="AH5" s="272"/>
      <c r="AI5" s="272"/>
      <c r="AJ5" s="266"/>
      <c r="AK5" s="266"/>
      <c r="AL5" s="272"/>
      <c r="AM5" s="272"/>
      <c r="AN5" s="266"/>
      <c r="AO5" s="266"/>
      <c r="AP5" s="272"/>
      <c r="AQ5" s="272"/>
      <c r="AR5" s="272"/>
      <c r="AS5" s="274"/>
      <c r="AT5" s="274"/>
      <c r="AU5" s="274"/>
      <c r="AV5" s="274"/>
      <c r="AW5" s="274"/>
      <c r="AX5" s="274"/>
      <c r="AY5" s="274"/>
      <c r="AZ5" s="274"/>
      <c r="BA5" s="1"/>
      <c r="BB5" s="332"/>
      <c r="BC5" s="187"/>
      <c r="BD5" s="130"/>
      <c r="BE5" s="187"/>
      <c r="BF5" s="130"/>
      <c r="BG5" s="187"/>
      <c r="BH5" s="130"/>
      <c r="BI5" s="187"/>
      <c r="BJ5" s="130"/>
      <c r="BK5" s="187"/>
      <c r="BL5" s="130"/>
      <c r="BM5" s="132"/>
      <c r="BT5" s="1"/>
      <c r="BU5" s="180"/>
      <c r="BV5" s="137"/>
      <c r="BW5" s="137"/>
      <c r="BX5" s="137"/>
      <c r="BY5" s="137"/>
      <c r="BZ5" s="137"/>
      <c r="CA5" s="137"/>
      <c r="CB5" s="137"/>
      <c r="CC5" s="137"/>
      <c r="CD5" s="137"/>
      <c r="CE5" s="138"/>
      <c r="CF5" s="1"/>
    </row>
    <row r="6" spans="1:85" ht="11.1" customHeight="1" x14ac:dyDescent="0.15">
      <c r="A6" s="1"/>
      <c r="B6" s="3"/>
      <c r="C6" s="1"/>
      <c r="D6" s="134"/>
      <c r="E6" s="134"/>
      <c r="F6" s="134"/>
      <c r="G6" s="134"/>
      <c r="H6" s="134"/>
      <c r="I6" s="134"/>
      <c r="J6" s="134"/>
      <c r="K6" s="134"/>
      <c r="L6" s="134"/>
      <c r="M6" s="1"/>
      <c r="N6" s="167" t="s">
        <v>13</v>
      </c>
      <c r="O6" s="167"/>
      <c r="P6" s="167"/>
      <c r="Q6" s="167"/>
      <c r="R6" s="167"/>
      <c r="S6" s="167"/>
      <c r="T6" s="167"/>
      <c r="U6" s="167"/>
      <c r="V6" s="167"/>
      <c r="W6" s="1"/>
      <c r="X6" s="1"/>
      <c r="Y6" s="1"/>
      <c r="Z6" s="16"/>
      <c r="AA6" s="1"/>
      <c r="AB6" s="1"/>
      <c r="AC6" s="1"/>
      <c r="AD6" s="1"/>
      <c r="AE6" s="1"/>
      <c r="AF6" s="1"/>
      <c r="AG6" s="1"/>
      <c r="AH6" s="1"/>
      <c r="AI6" s="1"/>
      <c r="AJ6" s="1"/>
      <c r="AK6" s="1"/>
      <c r="AL6" s="1"/>
      <c r="AM6" s="1"/>
      <c r="AN6" s="1"/>
      <c r="AO6" s="1"/>
      <c r="AP6" s="1"/>
      <c r="AQ6" s="1"/>
      <c r="AR6" s="1"/>
      <c r="AS6" s="1"/>
      <c r="AT6" s="1"/>
      <c r="AU6" s="1"/>
      <c r="AV6" s="1"/>
      <c r="AW6" s="1"/>
      <c r="AX6" s="1"/>
      <c r="AY6" s="1"/>
      <c r="AZ6" s="1"/>
      <c r="BA6" s="1"/>
      <c r="BB6" s="336"/>
      <c r="BC6" s="331"/>
      <c r="BD6" s="133"/>
      <c r="BE6" s="331"/>
      <c r="BF6" s="133"/>
      <c r="BG6" s="331"/>
      <c r="BH6" s="133"/>
      <c r="BI6" s="331"/>
      <c r="BJ6" s="133"/>
      <c r="BK6" s="331"/>
      <c r="BL6" s="133"/>
      <c r="BM6" s="135"/>
      <c r="BN6" s="1"/>
      <c r="BO6" s="1"/>
      <c r="BP6" s="1"/>
      <c r="BQ6" s="1"/>
      <c r="BR6" s="1"/>
      <c r="BS6" s="1"/>
      <c r="BT6" s="1"/>
      <c r="BU6" s="1"/>
      <c r="BV6" s="1"/>
      <c r="BW6" s="1"/>
      <c r="BX6" s="1"/>
      <c r="BY6" s="1"/>
      <c r="BZ6" s="1"/>
      <c r="CA6" s="1"/>
      <c r="CB6" s="1"/>
      <c r="CC6" s="1"/>
      <c r="CD6" s="1"/>
      <c r="CE6" s="1"/>
      <c r="CF6" s="1"/>
    </row>
    <row r="7" spans="1:85" ht="11.1" customHeight="1" x14ac:dyDescent="0.15">
      <c r="A7" s="1"/>
      <c r="B7" s="3"/>
      <c r="C7" s="1"/>
      <c r="D7" s="134"/>
      <c r="E7" s="134"/>
      <c r="F7" s="134"/>
      <c r="G7" s="134"/>
      <c r="H7" s="134"/>
      <c r="I7" s="134"/>
      <c r="J7" s="134"/>
      <c r="K7" s="134"/>
      <c r="L7" s="134"/>
      <c r="M7" s="1"/>
      <c r="N7" s="167" t="s">
        <v>12</v>
      </c>
      <c r="O7" s="167"/>
      <c r="P7" s="167"/>
      <c r="Q7" s="167"/>
      <c r="R7" s="167"/>
      <c r="S7" s="167"/>
      <c r="T7" s="167"/>
      <c r="U7" s="167"/>
      <c r="V7" s="167"/>
      <c r="W7" s="86" t="s">
        <v>15</v>
      </c>
      <c r="X7" s="86"/>
      <c r="Y7" s="86"/>
      <c r="Z7" s="94"/>
      <c r="AA7" s="1"/>
      <c r="AB7" s="267" t="s">
        <v>39</v>
      </c>
      <c r="AC7" s="268"/>
      <c r="AD7" s="268"/>
      <c r="AE7" s="268"/>
      <c r="AF7" s="268"/>
      <c r="AG7" s="268"/>
      <c r="AH7" s="347" t="s">
        <v>36</v>
      </c>
      <c r="AI7" s="347"/>
      <c r="AJ7" s="347"/>
      <c r="AK7" s="348"/>
      <c r="AL7" s="168">
        <f>AS39</f>
        <v>0</v>
      </c>
      <c r="AM7" s="169"/>
      <c r="AN7" s="169"/>
      <c r="AO7" s="169"/>
      <c r="AP7" s="169"/>
      <c r="AQ7" s="169"/>
      <c r="AR7" s="169"/>
      <c r="AS7" s="169"/>
      <c r="AT7" s="169"/>
      <c r="AU7" s="169"/>
      <c r="AV7" s="169"/>
      <c r="AW7" s="169"/>
      <c r="AX7" s="169"/>
      <c r="AY7" s="169"/>
      <c r="AZ7" s="170"/>
      <c r="BA7" s="1"/>
      <c r="BB7" s="161" t="s">
        <v>61</v>
      </c>
      <c r="BC7" s="162"/>
      <c r="BD7" s="162"/>
      <c r="BE7" s="162"/>
      <c r="BF7" s="162"/>
      <c r="BG7" s="162"/>
      <c r="BH7" s="162"/>
      <c r="BI7" s="162"/>
      <c r="BJ7" s="162"/>
      <c r="BK7" s="162"/>
      <c r="BL7" s="162"/>
      <c r="BM7" s="162"/>
      <c r="BN7" s="162"/>
      <c r="BO7" s="163"/>
      <c r="BP7" s="332"/>
      <c r="BQ7" s="131"/>
      <c r="BR7" s="131"/>
      <c r="BS7" s="131"/>
      <c r="BT7" s="131"/>
      <c r="BU7" s="131"/>
      <c r="BV7" s="131"/>
      <c r="BW7" s="131"/>
      <c r="BX7" s="131"/>
      <c r="BY7" s="131"/>
      <c r="BZ7" s="131"/>
      <c r="CA7" s="131"/>
      <c r="CB7" s="131"/>
      <c r="CC7" s="131"/>
      <c r="CD7" s="131"/>
      <c r="CE7" s="132"/>
      <c r="CF7" s="1"/>
    </row>
    <row r="8" spans="1:85" ht="11.1" customHeight="1" x14ac:dyDescent="0.15">
      <c r="A8" s="1"/>
      <c r="B8" s="3"/>
      <c r="C8" s="1"/>
      <c r="D8" s="134"/>
      <c r="E8" s="134"/>
      <c r="F8" s="134"/>
      <c r="G8" s="134"/>
      <c r="H8" s="134"/>
      <c r="I8" s="134"/>
      <c r="J8" s="134"/>
      <c r="K8" s="134"/>
      <c r="L8" s="134"/>
      <c r="M8" s="1"/>
      <c r="N8" s="167" t="s">
        <v>11</v>
      </c>
      <c r="O8" s="167"/>
      <c r="P8" s="167"/>
      <c r="Q8" s="167"/>
      <c r="R8" s="167"/>
      <c r="S8" s="167"/>
      <c r="T8" s="167"/>
      <c r="U8" s="167"/>
      <c r="V8" s="167"/>
      <c r="W8" s="1"/>
      <c r="X8" s="1"/>
      <c r="Y8" s="1"/>
      <c r="Z8" s="16"/>
      <c r="AA8" s="1"/>
      <c r="AB8" s="269"/>
      <c r="AC8" s="270"/>
      <c r="AD8" s="270"/>
      <c r="AE8" s="270"/>
      <c r="AF8" s="270"/>
      <c r="AG8" s="270"/>
      <c r="AH8" s="349"/>
      <c r="AI8" s="349"/>
      <c r="AJ8" s="349"/>
      <c r="AK8" s="350"/>
      <c r="AL8" s="171"/>
      <c r="AM8" s="172"/>
      <c r="AN8" s="172"/>
      <c r="AO8" s="172"/>
      <c r="AP8" s="172"/>
      <c r="AQ8" s="172"/>
      <c r="AR8" s="172"/>
      <c r="AS8" s="172"/>
      <c r="AT8" s="172"/>
      <c r="AU8" s="172"/>
      <c r="AV8" s="172"/>
      <c r="AW8" s="172"/>
      <c r="AX8" s="172"/>
      <c r="AY8" s="172"/>
      <c r="AZ8" s="173"/>
      <c r="BA8" s="1"/>
      <c r="BB8" s="164"/>
      <c r="BC8" s="165"/>
      <c r="BD8" s="165"/>
      <c r="BE8" s="165"/>
      <c r="BF8" s="165"/>
      <c r="BG8" s="165"/>
      <c r="BH8" s="165"/>
      <c r="BI8" s="165"/>
      <c r="BJ8" s="165"/>
      <c r="BK8" s="165"/>
      <c r="BL8" s="165"/>
      <c r="BM8" s="165"/>
      <c r="BN8" s="165"/>
      <c r="BO8" s="166"/>
      <c r="BP8" s="180"/>
      <c r="BQ8" s="137"/>
      <c r="BR8" s="137"/>
      <c r="BS8" s="137"/>
      <c r="BT8" s="137"/>
      <c r="BU8" s="137"/>
      <c r="BV8" s="137"/>
      <c r="BW8" s="137"/>
      <c r="BX8" s="137"/>
      <c r="BY8" s="137"/>
      <c r="BZ8" s="137"/>
      <c r="CA8" s="137"/>
      <c r="CB8" s="137"/>
      <c r="CC8" s="137"/>
      <c r="CD8" s="137"/>
      <c r="CE8" s="138"/>
      <c r="CF8" s="1"/>
    </row>
    <row r="9" spans="1:85" ht="11.1" customHeight="1" x14ac:dyDescent="0.15">
      <c r="A9" s="1"/>
      <c r="B9" s="3"/>
      <c r="C9" s="1"/>
      <c r="D9" s="134"/>
      <c r="E9" s="134"/>
      <c r="F9" s="134"/>
      <c r="G9" s="134"/>
      <c r="H9" s="134"/>
      <c r="I9" s="134"/>
      <c r="J9" s="134"/>
      <c r="K9" s="134"/>
      <c r="L9" s="134"/>
      <c r="M9" s="1"/>
      <c r="N9" s="167" t="s">
        <v>10</v>
      </c>
      <c r="O9" s="167"/>
      <c r="P9" s="167"/>
      <c r="Q9" s="167"/>
      <c r="R9" s="167"/>
      <c r="S9" s="167"/>
      <c r="T9" s="167"/>
      <c r="U9" s="167"/>
      <c r="V9" s="167"/>
      <c r="W9" s="1"/>
      <c r="X9" s="1"/>
      <c r="Y9" s="1"/>
      <c r="Z9" s="16"/>
      <c r="AA9" s="1"/>
      <c r="AB9" s="334" t="s">
        <v>91</v>
      </c>
      <c r="AC9" s="335"/>
      <c r="AD9" s="335"/>
      <c r="AE9" s="335"/>
      <c r="AF9" s="335"/>
      <c r="AG9" s="335"/>
      <c r="AH9" s="351"/>
      <c r="AI9" s="351"/>
      <c r="AJ9" s="351"/>
      <c r="AK9" s="352"/>
      <c r="AL9" s="174"/>
      <c r="AM9" s="175"/>
      <c r="AN9" s="175"/>
      <c r="AO9" s="175"/>
      <c r="AP9" s="175"/>
      <c r="AQ9" s="175"/>
      <c r="AR9" s="175"/>
      <c r="AS9" s="175"/>
      <c r="AT9" s="175"/>
      <c r="AU9" s="175"/>
      <c r="AV9" s="175"/>
      <c r="AW9" s="175"/>
      <c r="AX9" s="175"/>
      <c r="AY9" s="175"/>
      <c r="AZ9" s="176"/>
      <c r="BA9" s="1"/>
      <c r="BB9" s="278" t="s">
        <v>62</v>
      </c>
      <c r="BC9" s="279"/>
      <c r="BD9" s="47"/>
      <c r="BE9" s="74" t="s">
        <v>63</v>
      </c>
      <c r="BF9" s="74"/>
      <c r="BG9" s="74"/>
      <c r="BH9" s="74"/>
      <c r="BI9" s="74"/>
      <c r="BJ9" s="72"/>
      <c r="BK9" s="72"/>
      <c r="BL9" s="72"/>
      <c r="BM9" s="72"/>
      <c r="BN9" s="72"/>
      <c r="BO9" s="72"/>
      <c r="BP9" s="72"/>
      <c r="BQ9" s="72"/>
      <c r="BR9" s="72"/>
      <c r="BS9" s="72"/>
      <c r="BT9" s="72"/>
      <c r="BU9" s="72"/>
      <c r="BV9" s="72"/>
      <c r="BW9" s="72"/>
      <c r="BX9" s="72"/>
      <c r="BY9" s="72"/>
      <c r="BZ9" s="72"/>
      <c r="CA9" s="72"/>
      <c r="CB9" s="72"/>
      <c r="CC9" s="72"/>
      <c r="CD9" s="72"/>
      <c r="CE9" s="36"/>
      <c r="CF9" s="1"/>
    </row>
    <row r="10" spans="1:85" ht="11.1" customHeight="1" x14ac:dyDescent="0.15">
      <c r="A10" s="1"/>
      <c r="B10" s="4"/>
      <c r="C10" s="17"/>
      <c r="D10" s="17"/>
      <c r="E10" s="17"/>
      <c r="F10" s="17"/>
      <c r="G10" s="17"/>
      <c r="H10" s="17"/>
      <c r="I10" s="17"/>
      <c r="J10" s="17"/>
      <c r="K10" s="17"/>
      <c r="L10" s="17"/>
      <c r="M10" s="17"/>
      <c r="N10" s="17"/>
      <c r="O10" s="17"/>
      <c r="P10" s="17"/>
      <c r="Q10" s="17"/>
      <c r="R10" s="17"/>
      <c r="S10" s="17"/>
      <c r="T10" s="17"/>
      <c r="U10" s="17"/>
      <c r="V10" s="17"/>
      <c r="W10" s="17"/>
      <c r="X10" s="17"/>
      <c r="Y10" s="17"/>
      <c r="Z10" s="18"/>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80"/>
      <c r="BC10" s="281"/>
      <c r="BD10" s="47"/>
      <c r="BE10" s="46"/>
      <c r="BF10" s="46"/>
      <c r="BG10" s="46"/>
      <c r="BH10" s="46"/>
      <c r="BI10" s="46"/>
      <c r="BJ10" s="72"/>
      <c r="BK10" s="72"/>
      <c r="BL10" s="72"/>
      <c r="BM10" s="72"/>
      <c r="BN10" s="72"/>
      <c r="BO10" s="72"/>
      <c r="BP10" s="72"/>
      <c r="BQ10" s="72"/>
      <c r="BR10" s="72"/>
      <c r="BS10" s="72"/>
      <c r="BT10" s="72"/>
      <c r="BU10" s="72"/>
      <c r="BV10" s="72"/>
      <c r="BW10" s="72"/>
      <c r="BX10" s="72"/>
      <c r="BY10" s="72"/>
      <c r="BZ10" s="72"/>
      <c r="CA10" s="72"/>
      <c r="CB10" s="72"/>
      <c r="CC10" s="72"/>
      <c r="CD10" s="72"/>
      <c r="CE10" s="34"/>
      <c r="CF10" s="1"/>
    </row>
    <row r="11" spans="1:85" ht="11.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280"/>
      <c r="BC11" s="281"/>
      <c r="BD11" s="47"/>
      <c r="BE11" s="74"/>
      <c r="BF11" s="74"/>
      <c r="BG11" s="74"/>
      <c r="BH11" s="74"/>
      <c r="BI11" s="74"/>
      <c r="BJ11" s="72"/>
      <c r="BK11" s="72"/>
      <c r="BL11" s="72"/>
      <c r="BM11" s="72"/>
      <c r="BN11" s="72"/>
      <c r="BO11" s="72"/>
      <c r="BP11" s="72"/>
      <c r="BQ11" s="72"/>
      <c r="BR11" s="72"/>
      <c r="BS11" s="72"/>
      <c r="BT11" s="72"/>
      <c r="BU11" s="72"/>
      <c r="BV11" s="72"/>
      <c r="BW11" s="72"/>
      <c r="BX11" s="72"/>
      <c r="BY11" s="72"/>
      <c r="BZ11" s="72"/>
      <c r="CA11" s="72"/>
      <c r="CB11" s="72"/>
      <c r="CC11" s="72"/>
      <c r="CD11" s="72"/>
      <c r="CE11" s="34"/>
      <c r="CF11" s="1"/>
    </row>
    <row r="12" spans="1:85" ht="11.1" customHeight="1" x14ac:dyDescent="0.15">
      <c r="A12" s="1"/>
      <c r="B12" s="82" t="s">
        <v>16</v>
      </c>
      <c r="C12" s="83"/>
      <c r="D12" s="83"/>
      <c r="E12" s="83"/>
      <c r="F12" s="83"/>
      <c r="G12" s="83"/>
      <c r="H12" s="83"/>
      <c r="I12" s="83"/>
      <c r="J12" s="92"/>
      <c r="K12" s="1"/>
      <c r="L12" s="82" t="s">
        <v>40</v>
      </c>
      <c r="M12" s="83"/>
      <c r="N12" s="83"/>
      <c r="O12" s="83"/>
      <c r="P12" s="83"/>
      <c r="Q12" s="83"/>
      <c r="R12" s="83"/>
      <c r="S12" s="83"/>
      <c r="T12" s="92"/>
      <c r="V12" s="82" t="s">
        <v>82</v>
      </c>
      <c r="W12" s="83"/>
      <c r="X12" s="83"/>
      <c r="Y12" s="83"/>
      <c r="Z12" s="83"/>
      <c r="AA12" s="83"/>
      <c r="AB12" s="83"/>
      <c r="AC12" s="83"/>
      <c r="AD12" s="83"/>
      <c r="AE12" s="337"/>
      <c r="AF12" s="337"/>
      <c r="AG12" s="338"/>
      <c r="AI12" s="108" t="s">
        <v>83</v>
      </c>
      <c r="AJ12" s="345"/>
      <c r="AK12" s="345"/>
      <c r="AL12" s="345"/>
      <c r="AM12" s="345"/>
      <c r="AN12" s="346"/>
      <c r="AO12" s="356"/>
      <c r="AP12" s="345"/>
      <c r="AQ12" s="345"/>
      <c r="AR12" s="42" t="s">
        <v>27</v>
      </c>
      <c r="AS12" s="43"/>
      <c r="AT12" s="353"/>
      <c r="AU12" s="345"/>
      <c r="AV12" s="42" t="s">
        <v>86</v>
      </c>
      <c r="AW12" s="353"/>
      <c r="AX12" s="345"/>
      <c r="AY12" s="42" t="s">
        <v>72</v>
      </c>
      <c r="AZ12" s="44"/>
      <c r="BA12" s="1"/>
      <c r="BB12" s="280"/>
      <c r="BC12" s="281"/>
      <c r="BD12" s="47"/>
      <c r="BE12" s="74" t="s">
        <v>64</v>
      </c>
      <c r="BF12" s="74"/>
      <c r="BG12" s="74"/>
      <c r="BH12" s="74"/>
      <c r="BI12" s="74"/>
      <c r="BJ12" s="72"/>
      <c r="BK12" s="72"/>
      <c r="BL12" s="72"/>
      <c r="BM12" s="72"/>
      <c r="BN12" s="72"/>
      <c r="BO12" s="72"/>
      <c r="BP12" s="72"/>
      <c r="BQ12" s="72"/>
      <c r="BR12" s="72"/>
      <c r="BS12" s="72"/>
      <c r="BT12" s="72"/>
      <c r="BU12" s="72"/>
      <c r="BV12" s="72"/>
      <c r="BW12" s="72"/>
      <c r="BX12" s="72"/>
      <c r="BY12" s="72"/>
      <c r="BZ12" s="72"/>
      <c r="CA12" s="72"/>
      <c r="CB12" s="72"/>
      <c r="CC12" s="72"/>
      <c r="CD12" s="72"/>
      <c r="CE12" s="34"/>
      <c r="CF12" s="1"/>
    </row>
    <row r="13" spans="1:85" ht="11.1" customHeight="1" x14ac:dyDescent="0.15">
      <c r="A13" s="1"/>
      <c r="B13" s="217"/>
      <c r="C13" s="218"/>
      <c r="D13" s="218"/>
      <c r="E13" s="218"/>
      <c r="F13" s="218"/>
      <c r="G13" s="218"/>
      <c r="H13" s="218"/>
      <c r="I13" s="218"/>
      <c r="J13" s="262"/>
      <c r="K13" s="1"/>
      <c r="L13" s="217"/>
      <c r="M13" s="218"/>
      <c r="N13" s="218"/>
      <c r="O13" s="218"/>
      <c r="P13" s="218"/>
      <c r="Q13" s="218"/>
      <c r="R13" s="218"/>
      <c r="S13" s="218"/>
      <c r="T13" s="262"/>
      <c r="V13" s="88"/>
      <c r="W13" s="89"/>
      <c r="X13" s="89"/>
      <c r="Y13" s="89"/>
      <c r="Z13" s="89"/>
      <c r="AA13" s="89"/>
      <c r="AB13" s="89"/>
      <c r="AC13" s="89"/>
      <c r="AD13" s="89"/>
      <c r="AE13" s="339"/>
      <c r="AF13" s="339"/>
      <c r="AG13" s="340"/>
      <c r="AI13" s="108" t="s">
        <v>85</v>
      </c>
      <c r="AJ13" s="345"/>
      <c r="AK13" s="345"/>
      <c r="AL13" s="345"/>
      <c r="AM13" s="345"/>
      <c r="AN13" s="346"/>
      <c r="AO13" s="356"/>
      <c r="AP13" s="345"/>
      <c r="AQ13" s="345"/>
      <c r="AR13" s="42" t="s">
        <v>87</v>
      </c>
      <c r="AS13" s="42"/>
      <c r="AT13" s="42"/>
      <c r="AU13" s="42"/>
      <c r="AV13" s="42"/>
      <c r="AW13" s="42"/>
      <c r="AX13" s="42"/>
      <c r="AY13" s="42"/>
      <c r="AZ13" s="44"/>
      <c r="BA13" s="1"/>
      <c r="BB13" s="280"/>
      <c r="BC13" s="281"/>
      <c r="BD13" s="47"/>
      <c r="BE13" s="46"/>
      <c r="BF13" s="46"/>
      <c r="BG13" s="46"/>
      <c r="BH13" s="46"/>
      <c r="BI13" s="46"/>
      <c r="BJ13" s="72"/>
      <c r="BK13" s="72"/>
      <c r="BL13" s="72"/>
      <c r="BM13" s="72"/>
      <c r="BN13" s="72"/>
      <c r="BO13" s="72"/>
      <c r="BP13" s="72"/>
      <c r="BQ13" s="72"/>
      <c r="BR13" s="72"/>
      <c r="BS13" s="72"/>
      <c r="BT13" s="72"/>
      <c r="BU13" s="72"/>
      <c r="BV13" s="72"/>
      <c r="BW13" s="72"/>
      <c r="BX13" s="72"/>
      <c r="BY13" s="72"/>
      <c r="BZ13" s="72"/>
      <c r="CA13" s="72"/>
      <c r="CB13" s="72"/>
      <c r="CC13" s="72"/>
      <c r="CD13" s="72"/>
      <c r="CE13" s="34"/>
      <c r="CF13" s="1"/>
    </row>
    <row r="14" spans="1:85" ht="11.1" customHeight="1" x14ac:dyDescent="0.15">
      <c r="A14" s="1"/>
      <c r="B14" s="177"/>
      <c r="C14" s="178"/>
      <c r="D14" s="178"/>
      <c r="E14" s="178"/>
      <c r="F14" s="178"/>
      <c r="G14" s="178"/>
      <c r="H14" s="178"/>
      <c r="I14" s="178"/>
      <c r="J14" s="179"/>
      <c r="K14" s="1"/>
      <c r="L14" s="177"/>
      <c r="M14" s="178"/>
      <c r="N14" s="178"/>
      <c r="O14" s="178"/>
      <c r="P14" s="178"/>
      <c r="Q14" s="178"/>
      <c r="R14" s="178"/>
      <c r="S14" s="178"/>
      <c r="T14" s="179"/>
      <c r="V14" s="332"/>
      <c r="W14" s="341"/>
      <c r="X14" s="341"/>
      <c r="Y14" s="341"/>
      <c r="Z14" s="341"/>
      <c r="AA14" s="341"/>
      <c r="AB14" s="341"/>
      <c r="AC14" s="341"/>
      <c r="AD14" s="341"/>
      <c r="AE14" s="341"/>
      <c r="AF14" s="341"/>
      <c r="AG14" s="342"/>
      <c r="AH14" s="40"/>
      <c r="AI14" s="108" t="s">
        <v>84</v>
      </c>
      <c r="AJ14" s="345"/>
      <c r="AK14" s="345"/>
      <c r="AL14" s="345"/>
      <c r="AM14" s="345"/>
      <c r="AN14" s="346"/>
      <c r="AO14" s="356"/>
      <c r="AP14" s="345"/>
      <c r="AQ14" s="345"/>
      <c r="AR14" s="354" t="s">
        <v>27</v>
      </c>
      <c r="AS14" s="355"/>
      <c r="AT14" s="353"/>
      <c r="AU14" s="345"/>
      <c r="AV14" s="42" t="s">
        <v>86</v>
      </c>
      <c r="AW14" s="353"/>
      <c r="AX14" s="345"/>
      <c r="AY14" s="42" t="s">
        <v>72</v>
      </c>
      <c r="AZ14" s="44"/>
      <c r="BA14" s="1"/>
      <c r="BB14" s="280"/>
      <c r="BC14" s="281"/>
      <c r="BD14" s="47"/>
      <c r="BE14" s="76"/>
      <c r="BF14" s="76"/>
      <c r="BG14" s="76"/>
      <c r="BH14" s="76"/>
      <c r="BI14" s="76"/>
      <c r="BJ14" s="72"/>
      <c r="BK14" s="72"/>
      <c r="BL14" s="72"/>
      <c r="BM14" s="72"/>
      <c r="BN14" s="72"/>
      <c r="BO14" s="72"/>
      <c r="BP14" s="72"/>
      <c r="BQ14" s="72"/>
      <c r="BR14" s="72"/>
      <c r="BS14" s="72"/>
      <c r="BT14" s="72"/>
      <c r="BU14" s="72"/>
      <c r="BV14" s="72"/>
      <c r="BW14" s="72"/>
      <c r="BX14" s="72"/>
      <c r="BY14" s="72"/>
      <c r="BZ14" s="72"/>
      <c r="CA14" s="72"/>
      <c r="CB14" s="72"/>
      <c r="CC14" s="72"/>
      <c r="CD14" s="72"/>
      <c r="CE14" s="34"/>
      <c r="CF14" s="1"/>
    </row>
    <row r="15" spans="1:85" ht="11.1" customHeight="1" x14ac:dyDescent="0.15">
      <c r="A15" s="1"/>
      <c r="B15" s="180"/>
      <c r="C15" s="137"/>
      <c r="D15" s="137"/>
      <c r="E15" s="137"/>
      <c r="F15" s="137"/>
      <c r="G15" s="137"/>
      <c r="H15" s="137"/>
      <c r="I15" s="137"/>
      <c r="J15" s="138"/>
      <c r="K15" s="1"/>
      <c r="L15" s="180"/>
      <c r="M15" s="137"/>
      <c r="N15" s="137"/>
      <c r="O15" s="137"/>
      <c r="P15" s="137"/>
      <c r="Q15" s="137"/>
      <c r="R15" s="137"/>
      <c r="S15" s="137"/>
      <c r="T15" s="138"/>
      <c r="V15" s="343"/>
      <c r="W15" s="59"/>
      <c r="X15" s="59"/>
      <c r="Y15" s="59"/>
      <c r="Z15" s="59"/>
      <c r="AA15" s="59"/>
      <c r="AB15" s="59"/>
      <c r="AC15" s="59"/>
      <c r="AD15" s="59"/>
      <c r="AE15" s="59"/>
      <c r="AF15" s="59"/>
      <c r="AG15" s="344"/>
      <c r="AH15" s="40"/>
      <c r="AI15" s="41"/>
      <c r="AJ15" s="41"/>
      <c r="AK15" s="41"/>
      <c r="AL15" s="41"/>
      <c r="AM15" s="41"/>
      <c r="AN15" s="41"/>
      <c r="AO15" s="41"/>
      <c r="AP15" s="41"/>
      <c r="AQ15" s="41"/>
      <c r="AR15" s="41"/>
      <c r="AS15" s="41"/>
      <c r="AT15" s="41"/>
      <c r="AU15" s="41"/>
      <c r="AV15" s="41"/>
      <c r="AW15" s="41"/>
      <c r="AX15" s="41"/>
      <c r="AY15" s="41"/>
      <c r="AZ15" s="1"/>
      <c r="BA15" s="1"/>
      <c r="BB15" s="282"/>
      <c r="BC15" s="283"/>
      <c r="BD15" s="48"/>
      <c r="BE15" s="75" t="s">
        <v>92</v>
      </c>
      <c r="BF15" s="75"/>
      <c r="BG15" s="75"/>
      <c r="BH15" s="75"/>
      <c r="BI15" s="75"/>
      <c r="BJ15" s="73"/>
      <c r="BK15" s="73"/>
      <c r="BL15" s="73"/>
      <c r="BM15" s="73"/>
      <c r="BN15" s="73"/>
      <c r="BO15" s="73"/>
      <c r="BP15" s="73"/>
      <c r="BQ15" s="73"/>
      <c r="BR15" s="73"/>
      <c r="BS15" s="73"/>
      <c r="BT15" s="73"/>
      <c r="BU15" s="73"/>
      <c r="BV15" s="73"/>
      <c r="BW15" s="73"/>
      <c r="BX15" s="73"/>
      <c r="BY15" s="73"/>
      <c r="BZ15" s="73"/>
      <c r="CA15" s="73"/>
      <c r="CB15" s="73"/>
      <c r="CC15" s="73"/>
      <c r="CD15" s="73"/>
      <c r="CE15" s="35"/>
      <c r="CF15" s="1"/>
    </row>
    <row r="16" spans="1:85" ht="11.1" customHeight="1" x14ac:dyDescent="0.15">
      <c r="A16" s="1"/>
      <c r="B16" s="32"/>
      <c r="C16" s="32"/>
      <c r="D16" s="32"/>
      <c r="E16" s="32"/>
      <c r="F16" s="32"/>
      <c r="G16" s="32"/>
      <c r="H16" s="32"/>
      <c r="I16" s="32"/>
      <c r="J16" s="32"/>
      <c r="K16" s="32"/>
      <c r="L16" s="32"/>
      <c r="M16" s="32"/>
      <c r="N16" s="32"/>
      <c r="O16" s="1"/>
      <c r="P16" s="1"/>
      <c r="V16" s="5"/>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CF16" s="1"/>
    </row>
    <row r="17" spans="1:84" ht="11.1" customHeight="1" x14ac:dyDescent="0.15">
      <c r="A17" s="1"/>
      <c r="B17" s="284" t="s">
        <v>31</v>
      </c>
      <c r="C17" s="285"/>
      <c r="D17" s="91" t="s">
        <v>42</v>
      </c>
      <c r="E17" s="83"/>
      <c r="F17" s="83"/>
      <c r="G17" s="91" t="s">
        <v>69</v>
      </c>
      <c r="H17" s="83"/>
      <c r="I17" s="83"/>
      <c r="J17" s="83"/>
      <c r="K17" s="83"/>
      <c r="L17" s="83"/>
      <c r="M17" s="83"/>
      <c r="N17" s="84"/>
      <c r="O17" s="91" t="s">
        <v>0</v>
      </c>
      <c r="P17" s="84"/>
      <c r="Q17" s="91" t="s">
        <v>1</v>
      </c>
      <c r="R17" s="83"/>
      <c r="S17" s="83"/>
      <c r="T17" s="83"/>
      <c r="U17" s="84"/>
      <c r="V17" s="276" t="s">
        <v>2</v>
      </c>
      <c r="W17" s="276"/>
      <c r="X17" s="276"/>
      <c r="Y17" s="276"/>
      <c r="Z17" s="276"/>
      <c r="AA17" s="276"/>
      <c r="AB17" s="276"/>
      <c r="AC17" s="276" t="s">
        <v>44</v>
      </c>
      <c r="AD17" s="276"/>
      <c r="AE17" s="276"/>
      <c r="AF17" s="276"/>
      <c r="AG17" s="276"/>
      <c r="AH17" s="276"/>
      <c r="AI17" s="276"/>
      <c r="AJ17" s="276" t="s">
        <v>46</v>
      </c>
      <c r="AK17" s="276"/>
      <c r="AL17" s="276"/>
      <c r="AM17" s="276"/>
      <c r="AN17" s="276" t="s">
        <v>47</v>
      </c>
      <c r="AO17" s="276"/>
      <c r="AP17" s="276"/>
      <c r="AQ17" s="276"/>
      <c r="AR17" s="276"/>
      <c r="AS17" s="276" t="s">
        <v>48</v>
      </c>
      <c r="AT17" s="276"/>
      <c r="AU17" s="276"/>
      <c r="AV17" s="276"/>
      <c r="AW17" s="276"/>
      <c r="AX17" s="276"/>
      <c r="AY17" s="292"/>
      <c r="AZ17" s="1"/>
      <c r="BA17" s="1"/>
      <c r="BB17" s="13" t="s">
        <v>8</v>
      </c>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
    </row>
    <row r="18" spans="1:84" ht="11.1" customHeight="1" x14ac:dyDescent="0.15">
      <c r="A18" s="1"/>
      <c r="B18" s="284"/>
      <c r="C18" s="285"/>
      <c r="D18" s="95"/>
      <c r="E18" s="89"/>
      <c r="F18" s="89"/>
      <c r="G18" s="95"/>
      <c r="H18" s="89"/>
      <c r="I18" s="89"/>
      <c r="J18" s="89"/>
      <c r="K18" s="89"/>
      <c r="L18" s="89"/>
      <c r="M18" s="89"/>
      <c r="N18" s="90"/>
      <c r="O18" s="95"/>
      <c r="P18" s="90"/>
      <c r="Q18" s="95"/>
      <c r="R18" s="89"/>
      <c r="S18" s="89"/>
      <c r="T18" s="89"/>
      <c r="U18" s="90"/>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93"/>
      <c r="BB18" s="318" t="s">
        <v>56</v>
      </c>
      <c r="BC18" s="149"/>
      <c r="BD18" s="149"/>
      <c r="BE18" s="149"/>
      <c r="BF18" s="139" t="s">
        <v>6</v>
      </c>
      <c r="BG18" s="140"/>
      <c r="BH18" s="140"/>
      <c r="BI18" s="140"/>
      <c r="BJ18" s="140"/>
      <c r="BK18" s="140"/>
      <c r="BL18" s="140"/>
      <c r="BM18" s="140"/>
      <c r="BN18" s="140"/>
      <c r="BO18" s="140"/>
      <c r="BP18" s="140"/>
      <c r="BQ18" s="140"/>
      <c r="BR18" s="140"/>
      <c r="BS18" s="141"/>
      <c r="BT18" s="148" t="s">
        <v>9</v>
      </c>
      <c r="BU18" s="149"/>
      <c r="BV18" s="150"/>
      <c r="BW18" s="131" t="s">
        <v>33</v>
      </c>
      <c r="BX18" s="131"/>
      <c r="BY18" s="131"/>
      <c r="BZ18" s="131"/>
      <c r="CA18" s="131"/>
      <c r="CB18" s="131"/>
      <c r="CC18" s="131"/>
      <c r="CD18" s="131"/>
      <c r="CE18" s="132"/>
      <c r="CF18" s="1"/>
    </row>
    <row r="19" spans="1:84" ht="11.1" customHeight="1" x14ac:dyDescent="0.15">
      <c r="A19" s="1"/>
      <c r="B19" s="198">
        <v>1</v>
      </c>
      <c r="C19" s="199"/>
      <c r="D19" s="323"/>
      <c r="E19" s="324"/>
      <c r="F19" s="324"/>
      <c r="G19" s="286"/>
      <c r="H19" s="287"/>
      <c r="I19" s="287"/>
      <c r="J19" s="287"/>
      <c r="K19" s="287"/>
      <c r="L19" s="287"/>
      <c r="M19" s="287"/>
      <c r="N19" s="288"/>
      <c r="O19" s="130"/>
      <c r="P19" s="187"/>
      <c r="Q19" s="190"/>
      <c r="R19" s="191"/>
      <c r="S19" s="191"/>
      <c r="T19" s="191"/>
      <c r="U19" s="192"/>
      <c r="V19" s="196"/>
      <c r="W19" s="196"/>
      <c r="X19" s="196"/>
      <c r="Y19" s="196"/>
      <c r="Z19" s="196"/>
      <c r="AA19" s="196"/>
      <c r="AB19" s="196"/>
      <c r="AC19" s="183" t="str">
        <f>IF(V19=0,"",Q19*V19)</f>
        <v/>
      </c>
      <c r="AD19" s="183"/>
      <c r="AE19" s="183"/>
      <c r="AF19" s="183"/>
      <c r="AG19" s="183"/>
      <c r="AH19" s="183"/>
      <c r="AI19" s="183"/>
      <c r="AJ19" s="80"/>
      <c r="AK19" s="80"/>
      <c r="AL19" s="80"/>
      <c r="AM19" s="80"/>
      <c r="AN19" s="78"/>
      <c r="AO19" s="78"/>
      <c r="AP19" s="78"/>
      <c r="AQ19" s="78"/>
      <c r="AR19" s="78"/>
      <c r="AS19" s="183"/>
      <c r="AT19" s="183"/>
      <c r="AU19" s="183"/>
      <c r="AV19" s="183"/>
      <c r="AW19" s="183"/>
      <c r="AX19" s="183"/>
      <c r="AY19" s="263"/>
      <c r="BB19" s="319"/>
      <c r="BC19" s="152"/>
      <c r="BD19" s="152"/>
      <c r="BE19" s="152"/>
      <c r="BF19" s="113"/>
      <c r="BG19" s="114"/>
      <c r="BH19" s="114"/>
      <c r="BI19" s="114"/>
      <c r="BJ19" s="114"/>
      <c r="BK19" s="114"/>
      <c r="BL19" s="114"/>
      <c r="BM19" s="114"/>
      <c r="BN19" s="114"/>
      <c r="BO19" s="114"/>
      <c r="BP19" s="114"/>
      <c r="BQ19" s="114"/>
      <c r="BR19" s="114"/>
      <c r="BS19" s="115"/>
      <c r="BT19" s="151"/>
      <c r="BU19" s="152"/>
      <c r="BV19" s="153"/>
      <c r="BW19" s="134"/>
      <c r="BX19" s="134"/>
      <c r="BY19" s="134"/>
      <c r="BZ19" s="134"/>
      <c r="CA19" s="134"/>
      <c r="CB19" s="134"/>
      <c r="CC19" s="134"/>
      <c r="CD19" s="134"/>
      <c r="CE19" s="135"/>
      <c r="CF19" s="1"/>
    </row>
    <row r="20" spans="1:84" ht="11.1" customHeight="1" x14ac:dyDescent="0.15">
      <c r="A20" s="1"/>
      <c r="B20" s="200"/>
      <c r="C20" s="201"/>
      <c r="D20" s="209"/>
      <c r="E20" s="210"/>
      <c r="F20" s="210"/>
      <c r="G20" s="214"/>
      <c r="H20" s="215"/>
      <c r="I20" s="215"/>
      <c r="J20" s="215"/>
      <c r="K20" s="215"/>
      <c r="L20" s="215"/>
      <c r="M20" s="215"/>
      <c r="N20" s="216"/>
      <c r="O20" s="188"/>
      <c r="P20" s="189"/>
      <c r="Q20" s="193"/>
      <c r="R20" s="194"/>
      <c r="S20" s="194"/>
      <c r="T20" s="194"/>
      <c r="U20" s="195"/>
      <c r="V20" s="197"/>
      <c r="W20" s="197"/>
      <c r="X20" s="197"/>
      <c r="Y20" s="197"/>
      <c r="Z20" s="197"/>
      <c r="AA20" s="197"/>
      <c r="AB20" s="197"/>
      <c r="AC20" s="121"/>
      <c r="AD20" s="121"/>
      <c r="AE20" s="121"/>
      <c r="AF20" s="121"/>
      <c r="AG20" s="121"/>
      <c r="AH20" s="121"/>
      <c r="AI20" s="121"/>
      <c r="AJ20" s="81"/>
      <c r="AK20" s="81"/>
      <c r="AL20" s="81"/>
      <c r="AM20" s="81"/>
      <c r="AN20" s="79"/>
      <c r="AO20" s="79"/>
      <c r="AP20" s="79"/>
      <c r="AQ20" s="79"/>
      <c r="AR20" s="79"/>
      <c r="AS20" s="121"/>
      <c r="AT20" s="121"/>
      <c r="AU20" s="121"/>
      <c r="AV20" s="121"/>
      <c r="AW20" s="121"/>
      <c r="AX20" s="121"/>
      <c r="AY20" s="122"/>
      <c r="BB20" s="319"/>
      <c r="BC20" s="152"/>
      <c r="BD20" s="152"/>
      <c r="BE20" s="152"/>
      <c r="BF20" s="142" t="s">
        <v>7</v>
      </c>
      <c r="BG20" s="143"/>
      <c r="BH20" s="143"/>
      <c r="BI20" s="143"/>
      <c r="BJ20" s="143"/>
      <c r="BK20" s="143"/>
      <c r="BL20" s="143"/>
      <c r="BM20" s="143"/>
      <c r="BN20" s="143"/>
      <c r="BO20" s="143"/>
      <c r="BP20" s="143"/>
      <c r="BQ20" s="143"/>
      <c r="BR20" s="143"/>
      <c r="BS20" s="144"/>
      <c r="BT20" s="151"/>
      <c r="BU20" s="152"/>
      <c r="BV20" s="153"/>
      <c r="BW20" s="134"/>
      <c r="BX20" s="134"/>
      <c r="BY20" s="134"/>
      <c r="BZ20" s="134"/>
      <c r="CA20" s="134"/>
      <c r="CB20" s="134"/>
      <c r="CC20" s="134"/>
      <c r="CD20" s="134"/>
      <c r="CE20" s="135"/>
      <c r="CF20" s="1"/>
    </row>
    <row r="21" spans="1:84" ht="11.1" customHeight="1" x14ac:dyDescent="0.15">
      <c r="A21" s="1"/>
      <c r="B21" s="200">
        <v>2</v>
      </c>
      <c r="C21" s="201"/>
      <c r="D21" s="207"/>
      <c r="E21" s="208"/>
      <c r="F21" s="208"/>
      <c r="G21" s="211"/>
      <c r="H21" s="212"/>
      <c r="I21" s="212"/>
      <c r="J21" s="212"/>
      <c r="K21" s="212"/>
      <c r="L21" s="212"/>
      <c r="M21" s="212"/>
      <c r="N21" s="213"/>
      <c r="O21" s="205"/>
      <c r="P21" s="206"/>
      <c r="Q21" s="202"/>
      <c r="R21" s="203"/>
      <c r="S21" s="203"/>
      <c r="T21" s="203"/>
      <c r="U21" s="204"/>
      <c r="V21" s="197"/>
      <c r="W21" s="197"/>
      <c r="X21" s="197"/>
      <c r="Y21" s="197"/>
      <c r="Z21" s="197"/>
      <c r="AA21" s="197"/>
      <c r="AB21" s="197"/>
      <c r="AC21" s="183" t="str">
        <f>IF(V21=0,"",Q21*V21)</f>
        <v/>
      </c>
      <c r="AD21" s="183"/>
      <c r="AE21" s="183"/>
      <c r="AF21" s="183"/>
      <c r="AG21" s="183"/>
      <c r="AH21" s="183"/>
      <c r="AI21" s="183"/>
      <c r="AJ21" s="80"/>
      <c r="AK21" s="80"/>
      <c r="AL21" s="80"/>
      <c r="AM21" s="80"/>
      <c r="AN21" s="79"/>
      <c r="AO21" s="79"/>
      <c r="AP21" s="79"/>
      <c r="AQ21" s="79"/>
      <c r="AR21" s="79"/>
      <c r="AS21" s="121"/>
      <c r="AT21" s="121"/>
      <c r="AU21" s="121"/>
      <c r="AV21" s="121"/>
      <c r="AW21" s="121"/>
      <c r="AX21" s="121"/>
      <c r="AY21" s="122"/>
      <c r="BB21" s="320"/>
      <c r="BC21" s="155"/>
      <c r="BD21" s="155"/>
      <c r="BE21" s="155"/>
      <c r="BF21" s="116"/>
      <c r="BG21" s="73"/>
      <c r="BH21" s="73"/>
      <c r="BI21" s="73"/>
      <c r="BJ21" s="73"/>
      <c r="BK21" s="73"/>
      <c r="BL21" s="73"/>
      <c r="BM21" s="73"/>
      <c r="BN21" s="73"/>
      <c r="BO21" s="73"/>
      <c r="BP21" s="73"/>
      <c r="BQ21" s="73"/>
      <c r="BR21" s="73"/>
      <c r="BS21" s="117"/>
      <c r="BT21" s="151"/>
      <c r="BU21" s="152"/>
      <c r="BV21" s="153"/>
      <c r="BW21" s="137"/>
      <c r="BX21" s="137"/>
      <c r="BY21" s="137"/>
      <c r="BZ21" s="137"/>
      <c r="CA21" s="137"/>
      <c r="CB21" s="137"/>
      <c r="CC21" s="137"/>
      <c r="CD21" s="137"/>
      <c r="CE21" s="138"/>
      <c r="CF21" s="1"/>
    </row>
    <row r="22" spans="1:84" ht="11.1" customHeight="1" x14ac:dyDescent="0.15">
      <c r="A22" s="1"/>
      <c r="B22" s="200"/>
      <c r="C22" s="201"/>
      <c r="D22" s="209"/>
      <c r="E22" s="210"/>
      <c r="F22" s="210"/>
      <c r="G22" s="214"/>
      <c r="H22" s="215"/>
      <c r="I22" s="215"/>
      <c r="J22" s="215"/>
      <c r="K22" s="215"/>
      <c r="L22" s="215"/>
      <c r="M22" s="215"/>
      <c r="N22" s="216"/>
      <c r="O22" s="188"/>
      <c r="P22" s="189"/>
      <c r="Q22" s="193"/>
      <c r="R22" s="194"/>
      <c r="S22" s="194"/>
      <c r="T22" s="194"/>
      <c r="U22" s="195"/>
      <c r="V22" s="197"/>
      <c r="W22" s="197"/>
      <c r="X22" s="197"/>
      <c r="Y22" s="197"/>
      <c r="Z22" s="197"/>
      <c r="AA22" s="197"/>
      <c r="AB22" s="197"/>
      <c r="AC22" s="121"/>
      <c r="AD22" s="121"/>
      <c r="AE22" s="121"/>
      <c r="AF22" s="121"/>
      <c r="AG22" s="121"/>
      <c r="AH22" s="121"/>
      <c r="AI22" s="121"/>
      <c r="AJ22" s="81"/>
      <c r="AK22" s="81"/>
      <c r="AL22" s="81"/>
      <c r="AM22" s="81"/>
      <c r="AN22" s="79"/>
      <c r="AO22" s="79"/>
      <c r="AP22" s="79"/>
      <c r="AQ22" s="79"/>
      <c r="AR22" s="79"/>
      <c r="AS22" s="121"/>
      <c r="AT22" s="121"/>
      <c r="AU22" s="121"/>
      <c r="AV22" s="121"/>
      <c r="AW22" s="121"/>
      <c r="AX22" s="121"/>
      <c r="AY22" s="122"/>
      <c r="BB22" s="318" t="s">
        <v>57</v>
      </c>
      <c r="BC22" s="149"/>
      <c r="BD22" s="149"/>
      <c r="BE22" s="149"/>
      <c r="BF22" s="145" t="s">
        <v>35</v>
      </c>
      <c r="BG22" s="146"/>
      <c r="BH22" s="146"/>
      <c r="BI22" s="146"/>
      <c r="BJ22" s="146"/>
      <c r="BK22" s="146"/>
      <c r="BL22" s="146"/>
      <c r="BM22" s="146"/>
      <c r="BN22" s="146"/>
      <c r="BO22" s="146"/>
      <c r="BP22" s="146"/>
      <c r="BQ22" s="146"/>
      <c r="BR22" s="146"/>
      <c r="BS22" s="147"/>
      <c r="BT22" s="148" t="s">
        <v>77</v>
      </c>
      <c r="BU22" s="149"/>
      <c r="BV22" s="150"/>
      <c r="BW22" s="130"/>
      <c r="BX22" s="131"/>
      <c r="BY22" s="131"/>
      <c r="BZ22" s="131"/>
      <c r="CA22" s="131"/>
      <c r="CB22" s="131"/>
      <c r="CC22" s="131"/>
      <c r="CD22" s="131"/>
      <c r="CE22" s="132"/>
      <c r="CF22" s="1"/>
    </row>
    <row r="23" spans="1:84" ht="11.1" customHeight="1" x14ac:dyDescent="0.15">
      <c r="A23" s="1"/>
      <c r="B23" s="200">
        <v>3</v>
      </c>
      <c r="C23" s="201"/>
      <c r="D23" s="207"/>
      <c r="E23" s="208"/>
      <c r="F23" s="208"/>
      <c r="G23" s="211"/>
      <c r="H23" s="212"/>
      <c r="I23" s="212"/>
      <c r="J23" s="212"/>
      <c r="K23" s="212"/>
      <c r="L23" s="212"/>
      <c r="M23" s="212"/>
      <c r="N23" s="213"/>
      <c r="O23" s="205"/>
      <c r="P23" s="206"/>
      <c r="Q23" s="202"/>
      <c r="R23" s="203"/>
      <c r="S23" s="203"/>
      <c r="T23" s="203"/>
      <c r="U23" s="204"/>
      <c r="V23" s="197"/>
      <c r="W23" s="197"/>
      <c r="X23" s="197"/>
      <c r="Y23" s="197"/>
      <c r="Z23" s="197"/>
      <c r="AA23" s="197"/>
      <c r="AB23" s="197"/>
      <c r="AC23" s="183" t="str">
        <f>IF(V23=0,"",Q23*V23)</f>
        <v/>
      </c>
      <c r="AD23" s="183"/>
      <c r="AE23" s="183"/>
      <c r="AF23" s="183"/>
      <c r="AG23" s="183"/>
      <c r="AH23" s="183"/>
      <c r="AI23" s="183"/>
      <c r="AJ23" s="80"/>
      <c r="AK23" s="80"/>
      <c r="AL23" s="80"/>
      <c r="AM23" s="80"/>
      <c r="AN23" s="79"/>
      <c r="AO23" s="79"/>
      <c r="AP23" s="79"/>
      <c r="AQ23" s="79"/>
      <c r="AR23" s="79"/>
      <c r="AS23" s="121"/>
      <c r="AT23" s="121"/>
      <c r="AU23" s="121"/>
      <c r="AV23" s="121"/>
      <c r="AW23" s="121"/>
      <c r="AX23" s="121"/>
      <c r="AY23" s="122"/>
      <c r="BB23" s="319"/>
      <c r="BC23" s="152"/>
      <c r="BD23" s="152"/>
      <c r="BE23" s="152"/>
      <c r="BF23" s="118"/>
      <c r="BG23" s="119"/>
      <c r="BH23" s="119"/>
      <c r="BI23" s="119"/>
      <c r="BJ23" s="119"/>
      <c r="BK23" s="119"/>
      <c r="BL23" s="119"/>
      <c r="BM23" s="119"/>
      <c r="BN23" s="119"/>
      <c r="BO23" s="119"/>
      <c r="BP23" s="119"/>
      <c r="BQ23" s="119"/>
      <c r="BR23" s="119"/>
      <c r="BS23" s="120"/>
      <c r="BT23" s="151"/>
      <c r="BU23" s="152"/>
      <c r="BV23" s="153"/>
      <c r="BW23" s="133"/>
      <c r="BX23" s="134"/>
      <c r="BY23" s="134"/>
      <c r="BZ23" s="134"/>
      <c r="CA23" s="134"/>
      <c r="CB23" s="134"/>
      <c r="CC23" s="134"/>
      <c r="CD23" s="134"/>
      <c r="CE23" s="135"/>
      <c r="CF23" s="1"/>
    </row>
    <row r="24" spans="1:84" ht="11.1" customHeight="1" x14ac:dyDescent="0.15">
      <c r="A24" s="1"/>
      <c r="B24" s="200"/>
      <c r="C24" s="201"/>
      <c r="D24" s="209"/>
      <c r="E24" s="210"/>
      <c r="F24" s="210"/>
      <c r="G24" s="214"/>
      <c r="H24" s="215"/>
      <c r="I24" s="215"/>
      <c r="J24" s="215"/>
      <c r="K24" s="215"/>
      <c r="L24" s="215"/>
      <c r="M24" s="215"/>
      <c r="N24" s="216"/>
      <c r="O24" s="188"/>
      <c r="P24" s="189"/>
      <c r="Q24" s="193"/>
      <c r="R24" s="194"/>
      <c r="S24" s="194"/>
      <c r="T24" s="194"/>
      <c r="U24" s="195"/>
      <c r="V24" s="197"/>
      <c r="W24" s="197"/>
      <c r="X24" s="197"/>
      <c r="Y24" s="197"/>
      <c r="Z24" s="197"/>
      <c r="AA24" s="197"/>
      <c r="AB24" s="197"/>
      <c r="AC24" s="121"/>
      <c r="AD24" s="121"/>
      <c r="AE24" s="121"/>
      <c r="AF24" s="121"/>
      <c r="AG24" s="121"/>
      <c r="AH24" s="121"/>
      <c r="AI24" s="121"/>
      <c r="AJ24" s="81"/>
      <c r="AK24" s="81"/>
      <c r="AL24" s="81"/>
      <c r="AM24" s="81"/>
      <c r="AN24" s="79"/>
      <c r="AO24" s="79"/>
      <c r="AP24" s="79"/>
      <c r="AQ24" s="79"/>
      <c r="AR24" s="79"/>
      <c r="AS24" s="121"/>
      <c r="AT24" s="121"/>
      <c r="AU24" s="121"/>
      <c r="AV24" s="121"/>
      <c r="AW24" s="121"/>
      <c r="AX24" s="121"/>
      <c r="AY24" s="122"/>
      <c r="BB24" s="320"/>
      <c r="BC24" s="155"/>
      <c r="BD24" s="155"/>
      <c r="BE24" s="155"/>
      <c r="BF24" s="116"/>
      <c r="BG24" s="73"/>
      <c r="BH24" s="73"/>
      <c r="BI24" s="73"/>
      <c r="BJ24" s="73"/>
      <c r="BK24" s="73"/>
      <c r="BL24" s="73"/>
      <c r="BM24" s="73"/>
      <c r="BN24" s="73"/>
      <c r="BO24" s="73"/>
      <c r="BP24" s="73"/>
      <c r="BQ24" s="73"/>
      <c r="BR24" s="73"/>
      <c r="BS24" s="117"/>
      <c r="BT24" s="154"/>
      <c r="BU24" s="155"/>
      <c r="BV24" s="156"/>
      <c r="BW24" s="136"/>
      <c r="BX24" s="137"/>
      <c r="BY24" s="137"/>
      <c r="BZ24" s="137"/>
      <c r="CA24" s="137"/>
      <c r="CB24" s="137"/>
      <c r="CC24" s="137"/>
      <c r="CD24" s="137"/>
      <c r="CE24" s="138"/>
      <c r="CF24" s="1"/>
    </row>
    <row r="25" spans="1:84" ht="11.1" customHeight="1" x14ac:dyDescent="0.15">
      <c r="A25" s="1"/>
      <c r="B25" s="200">
        <v>4</v>
      </c>
      <c r="C25" s="201"/>
      <c r="D25" s="207"/>
      <c r="E25" s="208"/>
      <c r="F25" s="208"/>
      <c r="G25" s="211"/>
      <c r="H25" s="212"/>
      <c r="I25" s="212"/>
      <c r="J25" s="212"/>
      <c r="K25" s="212"/>
      <c r="L25" s="212"/>
      <c r="M25" s="212"/>
      <c r="N25" s="213"/>
      <c r="O25" s="205"/>
      <c r="P25" s="206"/>
      <c r="Q25" s="202"/>
      <c r="R25" s="203"/>
      <c r="S25" s="203"/>
      <c r="T25" s="203"/>
      <c r="U25" s="204"/>
      <c r="V25" s="197"/>
      <c r="W25" s="197"/>
      <c r="X25" s="197"/>
      <c r="Y25" s="197"/>
      <c r="Z25" s="197"/>
      <c r="AA25" s="197"/>
      <c r="AB25" s="197"/>
      <c r="AC25" s="183" t="str">
        <f>IF(V25=0,"",Q25*V25)</f>
        <v/>
      </c>
      <c r="AD25" s="183"/>
      <c r="AE25" s="183"/>
      <c r="AF25" s="183"/>
      <c r="AG25" s="183"/>
      <c r="AH25" s="183"/>
      <c r="AI25" s="183"/>
      <c r="AJ25" s="80"/>
      <c r="AK25" s="80"/>
      <c r="AL25" s="80"/>
      <c r="AM25" s="80"/>
      <c r="AN25" s="79"/>
      <c r="AO25" s="79"/>
      <c r="AP25" s="79"/>
      <c r="AQ25" s="79"/>
      <c r="AR25" s="79"/>
      <c r="AS25" s="121"/>
      <c r="AT25" s="121"/>
      <c r="AU25" s="121"/>
      <c r="AV25" s="121"/>
      <c r="AW25" s="121"/>
      <c r="AX25" s="121"/>
      <c r="AY25" s="122"/>
      <c r="CF25" s="1"/>
    </row>
    <row r="26" spans="1:84" ht="11.1" customHeight="1" x14ac:dyDescent="0.15">
      <c r="A26" s="1"/>
      <c r="B26" s="200"/>
      <c r="C26" s="201"/>
      <c r="D26" s="209"/>
      <c r="E26" s="210"/>
      <c r="F26" s="210"/>
      <c r="G26" s="214"/>
      <c r="H26" s="215"/>
      <c r="I26" s="215"/>
      <c r="J26" s="215"/>
      <c r="K26" s="215"/>
      <c r="L26" s="215"/>
      <c r="M26" s="215"/>
      <c r="N26" s="216"/>
      <c r="O26" s="188"/>
      <c r="P26" s="189"/>
      <c r="Q26" s="193"/>
      <c r="R26" s="194"/>
      <c r="S26" s="194"/>
      <c r="T26" s="194"/>
      <c r="U26" s="195"/>
      <c r="V26" s="197"/>
      <c r="W26" s="197"/>
      <c r="X26" s="197"/>
      <c r="Y26" s="197"/>
      <c r="Z26" s="197"/>
      <c r="AA26" s="197"/>
      <c r="AB26" s="197"/>
      <c r="AC26" s="121"/>
      <c r="AD26" s="121"/>
      <c r="AE26" s="121"/>
      <c r="AF26" s="121"/>
      <c r="AG26" s="121"/>
      <c r="AH26" s="121"/>
      <c r="AI26" s="121"/>
      <c r="AJ26" s="81"/>
      <c r="AK26" s="81"/>
      <c r="AL26" s="81"/>
      <c r="AM26" s="81"/>
      <c r="AN26" s="79"/>
      <c r="AO26" s="79"/>
      <c r="AP26" s="79"/>
      <c r="AQ26" s="79"/>
      <c r="AR26" s="79"/>
      <c r="AS26" s="121"/>
      <c r="AT26" s="121"/>
      <c r="AU26" s="121"/>
      <c r="AV26" s="121"/>
      <c r="AW26" s="121"/>
      <c r="AX26" s="121"/>
      <c r="AY26" s="122"/>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
    </row>
    <row r="27" spans="1:84" ht="11.1" customHeight="1" x14ac:dyDescent="0.15">
      <c r="A27" s="1"/>
      <c r="B27" s="200">
        <v>5</v>
      </c>
      <c r="C27" s="201"/>
      <c r="D27" s="207"/>
      <c r="E27" s="208"/>
      <c r="F27" s="208"/>
      <c r="G27" s="211"/>
      <c r="H27" s="212"/>
      <c r="I27" s="212"/>
      <c r="J27" s="212"/>
      <c r="K27" s="212"/>
      <c r="L27" s="212"/>
      <c r="M27" s="212"/>
      <c r="N27" s="213"/>
      <c r="O27" s="205"/>
      <c r="P27" s="206"/>
      <c r="Q27" s="202"/>
      <c r="R27" s="203"/>
      <c r="S27" s="203"/>
      <c r="T27" s="203"/>
      <c r="U27" s="204"/>
      <c r="V27" s="197"/>
      <c r="W27" s="197"/>
      <c r="X27" s="197"/>
      <c r="Y27" s="197"/>
      <c r="Z27" s="197"/>
      <c r="AA27" s="197"/>
      <c r="AB27" s="197"/>
      <c r="AC27" s="183" t="str">
        <f>IF(V27=0,"",Q27*V27)</f>
        <v/>
      </c>
      <c r="AD27" s="183"/>
      <c r="AE27" s="183"/>
      <c r="AF27" s="183"/>
      <c r="AG27" s="183"/>
      <c r="AH27" s="183"/>
      <c r="AI27" s="183"/>
      <c r="AJ27" s="80"/>
      <c r="AK27" s="80"/>
      <c r="AL27" s="80"/>
      <c r="AM27" s="80"/>
      <c r="AN27" s="79"/>
      <c r="AO27" s="79"/>
      <c r="AP27" s="79"/>
      <c r="AQ27" s="79"/>
      <c r="AR27" s="79"/>
      <c r="AS27" s="121"/>
      <c r="AT27" s="121"/>
      <c r="AU27" s="121"/>
      <c r="AV27" s="121"/>
      <c r="AW27" s="121"/>
      <c r="AX27" s="121"/>
      <c r="AY27" s="122"/>
      <c r="BC27" s="53" t="s">
        <v>60</v>
      </c>
      <c r="BD27" s="53"/>
      <c r="BE27" s="53"/>
      <c r="BF27" s="53"/>
      <c r="BG27" s="53"/>
      <c r="BH27" s="53"/>
      <c r="BI27" s="53"/>
      <c r="BJ27" s="53"/>
      <c r="BK27" s="53"/>
      <c r="BL27" s="53"/>
      <c r="BM27" s="53"/>
    </row>
    <row r="28" spans="1:84" ht="11.1" customHeight="1" x14ac:dyDescent="0.15">
      <c r="A28" s="1"/>
      <c r="B28" s="200"/>
      <c r="C28" s="201"/>
      <c r="D28" s="209"/>
      <c r="E28" s="210"/>
      <c r="F28" s="210"/>
      <c r="G28" s="214"/>
      <c r="H28" s="215"/>
      <c r="I28" s="215"/>
      <c r="J28" s="215"/>
      <c r="K28" s="215"/>
      <c r="L28" s="215"/>
      <c r="M28" s="215"/>
      <c r="N28" s="216"/>
      <c r="O28" s="188"/>
      <c r="P28" s="189"/>
      <c r="Q28" s="193"/>
      <c r="R28" s="194"/>
      <c r="S28" s="194"/>
      <c r="T28" s="194"/>
      <c r="U28" s="195"/>
      <c r="V28" s="197"/>
      <c r="W28" s="197"/>
      <c r="X28" s="197"/>
      <c r="Y28" s="197"/>
      <c r="Z28" s="197"/>
      <c r="AA28" s="197"/>
      <c r="AB28" s="197"/>
      <c r="AC28" s="121"/>
      <c r="AD28" s="121"/>
      <c r="AE28" s="121"/>
      <c r="AF28" s="121"/>
      <c r="AG28" s="121"/>
      <c r="AH28" s="121"/>
      <c r="AI28" s="121"/>
      <c r="AJ28" s="81"/>
      <c r="AK28" s="81"/>
      <c r="AL28" s="81"/>
      <c r="AM28" s="81"/>
      <c r="AN28" s="79"/>
      <c r="AO28" s="79"/>
      <c r="AP28" s="79"/>
      <c r="AQ28" s="79"/>
      <c r="AR28" s="79"/>
      <c r="AS28" s="121"/>
      <c r="AT28" s="121"/>
      <c r="AU28" s="121"/>
      <c r="AV28" s="121"/>
      <c r="AW28" s="121"/>
      <c r="AX28" s="121"/>
      <c r="AY28" s="122"/>
      <c r="BC28" s="313"/>
      <c r="BD28" s="313"/>
      <c r="BE28" s="313"/>
      <c r="BF28" s="313"/>
      <c r="BG28" s="313"/>
      <c r="BH28" s="313"/>
      <c r="BI28" s="313"/>
      <c r="BJ28" s="313"/>
      <c r="BK28" s="313"/>
      <c r="BL28" s="313"/>
      <c r="BM28" s="313"/>
    </row>
    <row r="29" spans="1:84" ht="11.1" customHeight="1" x14ac:dyDescent="0.15">
      <c r="A29" s="1"/>
      <c r="B29" s="200">
        <v>6</v>
      </c>
      <c r="C29" s="201"/>
      <c r="D29" s="207"/>
      <c r="E29" s="208"/>
      <c r="F29" s="208"/>
      <c r="G29" s="211"/>
      <c r="H29" s="212"/>
      <c r="I29" s="212"/>
      <c r="J29" s="212"/>
      <c r="K29" s="212"/>
      <c r="L29" s="212"/>
      <c r="M29" s="212"/>
      <c r="N29" s="213"/>
      <c r="O29" s="205"/>
      <c r="P29" s="206"/>
      <c r="Q29" s="202"/>
      <c r="R29" s="203"/>
      <c r="S29" s="203"/>
      <c r="T29" s="203"/>
      <c r="U29" s="204"/>
      <c r="V29" s="197"/>
      <c r="W29" s="197"/>
      <c r="X29" s="197"/>
      <c r="Y29" s="197"/>
      <c r="Z29" s="197"/>
      <c r="AA29" s="197"/>
      <c r="AB29" s="197"/>
      <c r="AC29" s="183" t="str">
        <f>IF(V29=0,"",Q29*V29)</f>
        <v/>
      </c>
      <c r="AD29" s="183"/>
      <c r="AE29" s="183"/>
      <c r="AF29" s="183"/>
      <c r="AG29" s="183"/>
      <c r="AH29" s="183"/>
      <c r="AI29" s="183"/>
      <c r="AJ29" s="80"/>
      <c r="AK29" s="80"/>
      <c r="AL29" s="80"/>
      <c r="AM29" s="80"/>
      <c r="AN29" s="79"/>
      <c r="AO29" s="79"/>
      <c r="AP29" s="79"/>
      <c r="AQ29" s="79"/>
      <c r="AR29" s="79"/>
      <c r="AS29" s="121"/>
      <c r="AT29" s="121"/>
      <c r="AU29" s="121"/>
      <c r="AV29" s="121"/>
      <c r="AW29" s="121"/>
      <c r="AX29" s="121"/>
      <c r="AY29" s="122"/>
    </row>
    <row r="30" spans="1:84" ht="11.1" customHeight="1" x14ac:dyDescent="0.15">
      <c r="A30" s="1"/>
      <c r="B30" s="200"/>
      <c r="C30" s="201"/>
      <c r="D30" s="209"/>
      <c r="E30" s="210"/>
      <c r="F30" s="210"/>
      <c r="G30" s="214"/>
      <c r="H30" s="215"/>
      <c r="I30" s="215"/>
      <c r="J30" s="215"/>
      <c r="K30" s="215"/>
      <c r="L30" s="215"/>
      <c r="M30" s="215"/>
      <c r="N30" s="216"/>
      <c r="O30" s="188"/>
      <c r="P30" s="189"/>
      <c r="Q30" s="193"/>
      <c r="R30" s="194"/>
      <c r="S30" s="194"/>
      <c r="T30" s="194"/>
      <c r="U30" s="195"/>
      <c r="V30" s="197"/>
      <c r="W30" s="197"/>
      <c r="X30" s="197"/>
      <c r="Y30" s="197"/>
      <c r="Z30" s="197"/>
      <c r="AA30" s="197"/>
      <c r="AB30" s="197"/>
      <c r="AC30" s="121"/>
      <c r="AD30" s="121"/>
      <c r="AE30" s="121"/>
      <c r="AF30" s="121"/>
      <c r="AG30" s="121"/>
      <c r="AH30" s="121"/>
      <c r="AI30" s="121"/>
      <c r="AJ30" s="81"/>
      <c r="AK30" s="81"/>
      <c r="AL30" s="81"/>
      <c r="AM30" s="81"/>
      <c r="AN30" s="79"/>
      <c r="AO30" s="79"/>
      <c r="AP30" s="79"/>
      <c r="AQ30" s="79"/>
      <c r="AR30" s="79"/>
      <c r="AS30" s="121"/>
      <c r="AT30" s="121"/>
      <c r="AU30" s="121"/>
      <c r="AV30" s="121"/>
      <c r="AW30" s="121"/>
      <c r="AX30" s="121"/>
      <c r="AY30" s="122"/>
      <c r="BB30" s="52" t="s">
        <v>74</v>
      </c>
      <c r="BC30" s="52"/>
      <c r="BD30" s="52"/>
      <c r="BE30" s="52"/>
      <c r="BF30" s="52"/>
      <c r="BG30" s="31" t="s">
        <v>75</v>
      </c>
      <c r="BH30" s="53"/>
      <c r="BI30" s="53"/>
      <c r="BJ30" s="53"/>
      <c r="BK30" s="53"/>
      <c r="BL30" s="53"/>
      <c r="BM30" s="53"/>
      <c r="BN30" s="53"/>
      <c r="BO30" s="53"/>
    </row>
    <row r="31" spans="1:84" ht="11.1" customHeight="1" x14ac:dyDescent="0.15">
      <c r="A31" s="1"/>
      <c r="B31" s="200">
        <v>7</v>
      </c>
      <c r="C31" s="201"/>
      <c r="D31" s="207"/>
      <c r="E31" s="208"/>
      <c r="F31" s="208"/>
      <c r="G31" s="211"/>
      <c r="H31" s="212"/>
      <c r="I31" s="212"/>
      <c r="J31" s="212"/>
      <c r="K31" s="212"/>
      <c r="L31" s="212"/>
      <c r="M31" s="212"/>
      <c r="N31" s="213"/>
      <c r="O31" s="205"/>
      <c r="P31" s="206"/>
      <c r="Q31" s="202"/>
      <c r="R31" s="203"/>
      <c r="S31" s="203"/>
      <c r="T31" s="203"/>
      <c r="U31" s="204"/>
      <c r="V31" s="197"/>
      <c r="W31" s="197"/>
      <c r="X31" s="197"/>
      <c r="Y31" s="197"/>
      <c r="Z31" s="197"/>
      <c r="AA31" s="197"/>
      <c r="AB31" s="197"/>
      <c r="AC31" s="183" t="str">
        <f>IF(V31=0,"",Q31*V31)</f>
        <v/>
      </c>
      <c r="AD31" s="183"/>
      <c r="AE31" s="183"/>
      <c r="AF31" s="183"/>
      <c r="AG31" s="183"/>
      <c r="AH31" s="183"/>
      <c r="AI31" s="183"/>
      <c r="AJ31" s="80"/>
      <c r="AK31" s="80"/>
      <c r="AL31" s="80"/>
      <c r="AM31" s="80"/>
      <c r="AN31" s="79"/>
      <c r="AO31" s="79"/>
      <c r="AP31" s="79"/>
      <c r="AQ31" s="79"/>
      <c r="AR31" s="79"/>
      <c r="AS31" s="121"/>
      <c r="AT31" s="121"/>
      <c r="AU31" s="121"/>
      <c r="AV31" s="121"/>
      <c r="AW31" s="121"/>
      <c r="AX31" s="121"/>
      <c r="AY31" s="122"/>
      <c r="BB31" s="52" t="s">
        <v>101</v>
      </c>
      <c r="BC31" s="52"/>
      <c r="BD31" s="52"/>
      <c r="BE31" s="52"/>
      <c r="BF31" s="52"/>
      <c r="BG31" s="31" t="s">
        <v>75</v>
      </c>
      <c r="BH31" s="53"/>
      <c r="BI31" s="53"/>
      <c r="BJ31" s="53"/>
      <c r="BK31" s="53"/>
      <c r="BL31" s="53"/>
      <c r="BM31" s="53"/>
      <c r="BN31" s="53"/>
      <c r="BO31" s="53"/>
    </row>
    <row r="32" spans="1:84" ht="11.1" customHeight="1" x14ac:dyDescent="0.15">
      <c r="A32" s="1"/>
      <c r="B32" s="200"/>
      <c r="C32" s="201"/>
      <c r="D32" s="209"/>
      <c r="E32" s="210"/>
      <c r="F32" s="210"/>
      <c r="G32" s="214"/>
      <c r="H32" s="215"/>
      <c r="I32" s="215"/>
      <c r="J32" s="215"/>
      <c r="K32" s="215"/>
      <c r="L32" s="215"/>
      <c r="M32" s="215"/>
      <c r="N32" s="216"/>
      <c r="O32" s="188"/>
      <c r="P32" s="189"/>
      <c r="Q32" s="193"/>
      <c r="R32" s="194"/>
      <c r="S32" s="194"/>
      <c r="T32" s="194"/>
      <c r="U32" s="195"/>
      <c r="V32" s="197"/>
      <c r="W32" s="197"/>
      <c r="X32" s="197"/>
      <c r="Y32" s="197"/>
      <c r="Z32" s="197"/>
      <c r="AA32" s="197"/>
      <c r="AB32" s="197"/>
      <c r="AC32" s="121"/>
      <c r="AD32" s="121"/>
      <c r="AE32" s="121"/>
      <c r="AF32" s="121"/>
      <c r="AG32" s="121"/>
      <c r="AH32" s="121"/>
      <c r="AI32" s="121"/>
      <c r="AJ32" s="81"/>
      <c r="AK32" s="81"/>
      <c r="AL32" s="81"/>
      <c r="AM32" s="81"/>
      <c r="AN32" s="79"/>
      <c r="AO32" s="79"/>
      <c r="AP32" s="79"/>
      <c r="AQ32" s="79"/>
      <c r="AR32" s="79"/>
      <c r="AS32" s="121"/>
      <c r="AT32" s="121"/>
      <c r="AU32" s="121"/>
      <c r="AV32" s="121"/>
      <c r="AW32" s="121"/>
      <c r="AX32" s="121"/>
      <c r="AY32" s="122"/>
      <c r="BB32" s="275" t="s">
        <v>54</v>
      </c>
      <c r="BC32" s="157"/>
      <c r="BD32" s="157"/>
      <c r="BE32" s="157"/>
      <c r="BF32" s="157"/>
      <c r="BG32" s="157"/>
      <c r="BH32" s="157" t="s">
        <v>55</v>
      </c>
      <c r="BI32" s="157"/>
      <c r="BJ32" s="157"/>
      <c r="BK32" s="157"/>
      <c r="BL32" s="157"/>
      <c r="BM32" s="157" t="s">
        <v>58</v>
      </c>
      <c r="BN32" s="157"/>
      <c r="BO32" s="157"/>
      <c r="BP32" s="157"/>
      <c r="BQ32" s="157"/>
      <c r="BR32" s="157" t="s">
        <v>46</v>
      </c>
      <c r="BS32" s="157"/>
      <c r="BT32" s="157"/>
      <c r="BU32" s="157" t="s">
        <v>73</v>
      </c>
      <c r="BV32" s="157"/>
      <c r="BW32" s="157"/>
      <c r="BX32" s="157"/>
      <c r="BY32" s="157"/>
      <c r="BZ32" s="157"/>
      <c r="CA32" s="157" t="s">
        <v>50</v>
      </c>
      <c r="CB32" s="157"/>
      <c r="CC32" s="157"/>
      <c r="CD32" s="157"/>
      <c r="CE32" s="158"/>
    </row>
    <row r="33" spans="1:84" ht="11.1" customHeight="1" x14ac:dyDescent="0.15">
      <c r="A33" s="1"/>
      <c r="B33" s="200">
        <v>8</v>
      </c>
      <c r="C33" s="201"/>
      <c r="D33" s="207"/>
      <c r="E33" s="208"/>
      <c r="F33" s="208"/>
      <c r="G33" s="211"/>
      <c r="H33" s="212"/>
      <c r="I33" s="212"/>
      <c r="J33" s="212"/>
      <c r="K33" s="212"/>
      <c r="L33" s="212"/>
      <c r="M33" s="212"/>
      <c r="N33" s="213"/>
      <c r="O33" s="205"/>
      <c r="P33" s="206"/>
      <c r="Q33" s="202"/>
      <c r="R33" s="203"/>
      <c r="S33" s="203"/>
      <c r="T33" s="203"/>
      <c r="U33" s="204"/>
      <c r="V33" s="197"/>
      <c r="W33" s="197"/>
      <c r="X33" s="197"/>
      <c r="Y33" s="197"/>
      <c r="Z33" s="197"/>
      <c r="AA33" s="197"/>
      <c r="AB33" s="197"/>
      <c r="AC33" s="183" t="str">
        <f>IF(V33=0,"",Q33*V33)</f>
        <v/>
      </c>
      <c r="AD33" s="183"/>
      <c r="AE33" s="183"/>
      <c r="AF33" s="183"/>
      <c r="AG33" s="183"/>
      <c r="AH33" s="183"/>
      <c r="AI33" s="183"/>
      <c r="AJ33" s="80"/>
      <c r="AK33" s="80"/>
      <c r="AL33" s="80"/>
      <c r="AM33" s="80"/>
      <c r="AN33" s="79"/>
      <c r="AO33" s="79"/>
      <c r="AP33" s="79"/>
      <c r="AQ33" s="79"/>
      <c r="AR33" s="79"/>
      <c r="AS33" s="121"/>
      <c r="AT33" s="121"/>
      <c r="AU33" s="121"/>
      <c r="AV33" s="121"/>
      <c r="AW33" s="121"/>
      <c r="AX33" s="121"/>
      <c r="AY33" s="122"/>
      <c r="BB33" s="69"/>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71"/>
    </row>
    <row r="34" spans="1:84" ht="11.1" customHeight="1" x14ac:dyDescent="0.15">
      <c r="A34" s="1"/>
      <c r="B34" s="200"/>
      <c r="C34" s="201"/>
      <c r="D34" s="209"/>
      <c r="E34" s="210"/>
      <c r="F34" s="210"/>
      <c r="G34" s="214"/>
      <c r="H34" s="215"/>
      <c r="I34" s="215"/>
      <c r="J34" s="215"/>
      <c r="K34" s="215"/>
      <c r="L34" s="215"/>
      <c r="M34" s="215"/>
      <c r="N34" s="216"/>
      <c r="O34" s="188"/>
      <c r="P34" s="189"/>
      <c r="Q34" s="193"/>
      <c r="R34" s="194"/>
      <c r="S34" s="194"/>
      <c r="T34" s="194"/>
      <c r="U34" s="195"/>
      <c r="V34" s="197"/>
      <c r="W34" s="197"/>
      <c r="X34" s="197"/>
      <c r="Y34" s="197"/>
      <c r="Z34" s="197"/>
      <c r="AA34" s="197"/>
      <c r="AB34" s="197"/>
      <c r="AC34" s="121"/>
      <c r="AD34" s="121"/>
      <c r="AE34" s="121"/>
      <c r="AF34" s="121"/>
      <c r="AG34" s="121"/>
      <c r="AH34" s="121"/>
      <c r="AI34" s="121"/>
      <c r="AJ34" s="81"/>
      <c r="AK34" s="81"/>
      <c r="AL34" s="81"/>
      <c r="AM34" s="81"/>
      <c r="AN34" s="79"/>
      <c r="AO34" s="79"/>
      <c r="AP34" s="79"/>
      <c r="AQ34" s="79"/>
      <c r="AR34" s="79"/>
      <c r="AS34" s="121"/>
      <c r="AT34" s="121"/>
      <c r="AU34" s="121"/>
      <c r="AV34" s="121"/>
      <c r="AW34" s="121"/>
      <c r="AX34" s="121"/>
      <c r="AY34" s="122"/>
      <c r="BB34" s="69"/>
      <c r="BC34" s="54"/>
      <c r="BD34" s="54"/>
      <c r="BE34" s="54"/>
      <c r="BF34" s="54"/>
      <c r="BG34" s="54"/>
      <c r="BH34" s="54"/>
      <c r="BI34" s="54"/>
      <c r="BJ34" s="54"/>
      <c r="BK34" s="54"/>
      <c r="BL34" s="54"/>
      <c r="BM34" s="54"/>
      <c r="BN34" s="54"/>
      <c r="BO34" s="54"/>
      <c r="BP34" s="54"/>
      <c r="BQ34" s="54"/>
      <c r="BR34" s="70"/>
      <c r="BS34" s="70"/>
      <c r="BT34" s="70"/>
      <c r="BU34" s="54"/>
      <c r="BV34" s="54"/>
      <c r="BW34" s="54"/>
      <c r="BX34" s="54"/>
      <c r="BY34" s="54"/>
      <c r="BZ34" s="54"/>
      <c r="CA34" s="54"/>
      <c r="CB34" s="54"/>
      <c r="CC34" s="54"/>
      <c r="CD34" s="54"/>
      <c r="CE34" s="71"/>
      <c r="CF34" s="1"/>
    </row>
    <row r="35" spans="1:84" ht="11.1" customHeight="1" x14ac:dyDescent="0.15">
      <c r="A35" s="1"/>
      <c r="B35" s="200">
        <v>9</v>
      </c>
      <c r="C35" s="201"/>
      <c r="D35" s="207"/>
      <c r="E35" s="208"/>
      <c r="F35" s="208"/>
      <c r="G35" s="211"/>
      <c r="H35" s="212"/>
      <c r="I35" s="212"/>
      <c r="J35" s="212"/>
      <c r="K35" s="212"/>
      <c r="L35" s="212"/>
      <c r="M35" s="212"/>
      <c r="N35" s="213"/>
      <c r="O35" s="205"/>
      <c r="P35" s="206"/>
      <c r="Q35" s="202"/>
      <c r="R35" s="203"/>
      <c r="S35" s="203"/>
      <c r="T35" s="203"/>
      <c r="U35" s="204"/>
      <c r="V35" s="197"/>
      <c r="W35" s="197"/>
      <c r="X35" s="197"/>
      <c r="Y35" s="197"/>
      <c r="Z35" s="197"/>
      <c r="AA35" s="197"/>
      <c r="AB35" s="197"/>
      <c r="AC35" s="183" t="str">
        <f>IF(V35=0,"",Q35*V35)</f>
        <v/>
      </c>
      <c r="AD35" s="183"/>
      <c r="AE35" s="183"/>
      <c r="AF35" s="183"/>
      <c r="AG35" s="183"/>
      <c r="AH35" s="183"/>
      <c r="AI35" s="183"/>
      <c r="AJ35" s="80"/>
      <c r="AK35" s="80"/>
      <c r="AL35" s="80"/>
      <c r="AM35" s="80"/>
      <c r="AN35" s="79"/>
      <c r="AO35" s="79"/>
      <c r="AP35" s="79"/>
      <c r="AQ35" s="79"/>
      <c r="AR35" s="79"/>
      <c r="AS35" s="121"/>
      <c r="AT35" s="121"/>
      <c r="AU35" s="121"/>
      <c r="AV35" s="121"/>
      <c r="AW35" s="121"/>
      <c r="AX35" s="121"/>
      <c r="AY35" s="122"/>
      <c r="BA35" s="1"/>
      <c r="BB35" s="69"/>
      <c r="BC35" s="54"/>
      <c r="BD35" s="54"/>
      <c r="BE35" s="54"/>
      <c r="BF35" s="54"/>
      <c r="BG35" s="54"/>
      <c r="BH35" s="54"/>
      <c r="BI35" s="54"/>
      <c r="BJ35" s="54"/>
      <c r="BK35" s="54"/>
      <c r="BL35" s="54"/>
      <c r="BM35" s="54"/>
      <c r="BN35" s="54"/>
      <c r="BO35" s="54"/>
      <c r="BP35" s="54"/>
      <c r="BQ35" s="54"/>
      <c r="BR35" s="70"/>
      <c r="BS35" s="70"/>
      <c r="BT35" s="70"/>
      <c r="BU35" s="54"/>
      <c r="BV35" s="54"/>
      <c r="BW35" s="54"/>
      <c r="BX35" s="54"/>
      <c r="BY35" s="54"/>
      <c r="BZ35" s="54"/>
      <c r="CA35" s="54"/>
      <c r="CB35" s="54"/>
      <c r="CC35" s="54"/>
      <c r="CD35" s="54"/>
      <c r="CE35" s="71"/>
      <c r="CF35" s="1"/>
    </row>
    <row r="36" spans="1:84" ht="11.1" customHeight="1" x14ac:dyDescent="0.15">
      <c r="B36" s="200"/>
      <c r="C36" s="201"/>
      <c r="D36" s="209"/>
      <c r="E36" s="210"/>
      <c r="F36" s="210"/>
      <c r="G36" s="214"/>
      <c r="H36" s="215"/>
      <c r="I36" s="215"/>
      <c r="J36" s="215"/>
      <c r="K36" s="215"/>
      <c r="L36" s="215"/>
      <c r="M36" s="215"/>
      <c r="N36" s="216"/>
      <c r="O36" s="188"/>
      <c r="P36" s="189"/>
      <c r="Q36" s="193"/>
      <c r="R36" s="194"/>
      <c r="S36" s="194"/>
      <c r="T36" s="194"/>
      <c r="U36" s="195"/>
      <c r="V36" s="197"/>
      <c r="W36" s="197"/>
      <c r="X36" s="197"/>
      <c r="Y36" s="197"/>
      <c r="Z36" s="197"/>
      <c r="AA36" s="197"/>
      <c r="AB36" s="197"/>
      <c r="AC36" s="121"/>
      <c r="AD36" s="121"/>
      <c r="AE36" s="121"/>
      <c r="AF36" s="121"/>
      <c r="AG36" s="121"/>
      <c r="AH36" s="121"/>
      <c r="AI36" s="121"/>
      <c r="AJ36" s="81"/>
      <c r="AK36" s="81"/>
      <c r="AL36" s="81"/>
      <c r="AM36" s="81"/>
      <c r="AN36" s="79"/>
      <c r="AO36" s="79"/>
      <c r="AP36" s="79"/>
      <c r="AQ36" s="79"/>
      <c r="AR36" s="79"/>
      <c r="AS36" s="121"/>
      <c r="AT36" s="121"/>
      <c r="AU36" s="121"/>
      <c r="AV36" s="121"/>
      <c r="AW36" s="121"/>
      <c r="AX36" s="121"/>
      <c r="AY36" s="122"/>
      <c r="BB36" s="69"/>
      <c r="BC36" s="54"/>
      <c r="BD36" s="54"/>
      <c r="BE36" s="54"/>
      <c r="BF36" s="54"/>
      <c r="BG36" s="54"/>
      <c r="BH36" s="54"/>
      <c r="BI36" s="54"/>
      <c r="BJ36" s="54"/>
      <c r="BK36" s="54"/>
      <c r="BL36" s="54"/>
      <c r="BM36" s="54"/>
      <c r="BN36" s="54"/>
      <c r="BO36" s="54"/>
      <c r="BP36" s="54"/>
      <c r="BQ36" s="54"/>
      <c r="BR36" s="70"/>
      <c r="BS36" s="70"/>
      <c r="BT36" s="70"/>
      <c r="BU36" s="54"/>
      <c r="BV36" s="54"/>
      <c r="BW36" s="54"/>
      <c r="BX36" s="54"/>
      <c r="BY36" s="54"/>
      <c r="BZ36" s="54"/>
      <c r="CA36" s="54"/>
      <c r="CB36" s="54"/>
      <c r="CC36" s="54"/>
      <c r="CD36" s="54"/>
      <c r="CE36" s="71"/>
    </row>
    <row r="37" spans="1:84" ht="11.1" customHeight="1" x14ac:dyDescent="0.15">
      <c r="B37" s="200">
        <v>10</v>
      </c>
      <c r="C37" s="201"/>
      <c r="D37" s="207"/>
      <c r="E37" s="208"/>
      <c r="F37" s="208"/>
      <c r="G37" s="211"/>
      <c r="H37" s="212"/>
      <c r="I37" s="212"/>
      <c r="J37" s="212"/>
      <c r="K37" s="212"/>
      <c r="L37" s="212"/>
      <c r="M37" s="212"/>
      <c r="N37" s="213"/>
      <c r="O37" s="205"/>
      <c r="P37" s="206"/>
      <c r="Q37" s="202"/>
      <c r="R37" s="203"/>
      <c r="S37" s="203"/>
      <c r="T37" s="203"/>
      <c r="U37" s="204"/>
      <c r="V37" s="197"/>
      <c r="W37" s="197"/>
      <c r="X37" s="197"/>
      <c r="Y37" s="197"/>
      <c r="Z37" s="197"/>
      <c r="AA37" s="197"/>
      <c r="AB37" s="197"/>
      <c r="AC37" s="183" t="str">
        <f>IF(V37=0,"",Q37*V37)</f>
        <v/>
      </c>
      <c r="AD37" s="183"/>
      <c r="AE37" s="183"/>
      <c r="AF37" s="183"/>
      <c r="AG37" s="183"/>
      <c r="AH37" s="183"/>
      <c r="AI37" s="183"/>
      <c r="AJ37" s="80"/>
      <c r="AK37" s="80"/>
      <c r="AL37" s="80"/>
      <c r="AM37" s="80"/>
      <c r="AN37" s="79"/>
      <c r="AO37" s="79"/>
      <c r="AP37" s="79"/>
      <c r="AQ37" s="79"/>
      <c r="AR37" s="79"/>
      <c r="AS37" s="121"/>
      <c r="AT37" s="121"/>
      <c r="AU37" s="121"/>
      <c r="AV37" s="121"/>
      <c r="AW37" s="121"/>
      <c r="AX37" s="121"/>
      <c r="AY37" s="122"/>
      <c r="BB37" s="69"/>
      <c r="BC37" s="54"/>
      <c r="BD37" s="54"/>
      <c r="BE37" s="54"/>
      <c r="BF37" s="54"/>
      <c r="BG37" s="54"/>
      <c r="BH37" s="54"/>
      <c r="BI37" s="54"/>
      <c r="BJ37" s="54"/>
      <c r="BK37" s="54"/>
      <c r="BL37" s="54"/>
      <c r="BM37" s="54"/>
      <c r="BN37" s="54"/>
      <c r="BO37" s="54"/>
      <c r="BP37" s="54"/>
      <c r="BQ37" s="54"/>
      <c r="BR37" s="70"/>
      <c r="BS37" s="70"/>
      <c r="BT37" s="70"/>
      <c r="BU37" s="54"/>
      <c r="BV37" s="54"/>
      <c r="BW37" s="54"/>
      <c r="BX37" s="54"/>
      <c r="BY37" s="54"/>
      <c r="BZ37" s="54"/>
      <c r="CA37" s="54"/>
      <c r="CB37" s="54"/>
      <c r="CC37" s="54"/>
      <c r="CD37" s="54"/>
      <c r="CE37" s="71"/>
    </row>
    <row r="38" spans="1:84" ht="11.1" customHeight="1" x14ac:dyDescent="0.15">
      <c r="B38" s="220"/>
      <c r="C38" s="221"/>
      <c r="D38" s="209"/>
      <c r="E38" s="210"/>
      <c r="F38" s="210"/>
      <c r="G38" s="289"/>
      <c r="H38" s="290"/>
      <c r="I38" s="290"/>
      <c r="J38" s="290"/>
      <c r="K38" s="290"/>
      <c r="L38" s="290"/>
      <c r="M38" s="290"/>
      <c r="N38" s="291"/>
      <c r="O38" s="188"/>
      <c r="P38" s="189"/>
      <c r="Q38" s="193"/>
      <c r="R38" s="194"/>
      <c r="S38" s="194"/>
      <c r="T38" s="194"/>
      <c r="U38" s="195"/>
      <c r="V38" s="219"/>
      <c r="W38" s="219"/>
      <c r="X38" s="219"/>
      <c r="Y38" s="219"/>
      <c r="Z38" s="219"/>
      <c r="AA38" s="219"/>
      <c r="AB38" s="219"/>
      <c r="AC38" s="121"/>
      <c r="AD38" s="121"/>
      <c r="AE38" s="121"/>
      <c r="AF38" s="121"/>
      <c r="AG38" s="121"/>
      <c r="AH38" s="121"/>
      <c r="AI38" s="121"/>
      <c r="AJ38" s="81"/>
      <c r="AK38" s="81"/>
      <c r="AL38" s="81"/>
      <c r="AM38" s="81"/>
      <c r="AN38" s="79"/>
      <c r="AO38" s="79"/>
      <c r="AP38" s="79"/>
      <c r="AQ38" s="79"/>
      <c r="AR38" s="79"/>
      <c r="AS38" s="121"/>
      <c r="AT38" s="121"/>
      <c r="AU38" s="121"/>
      <c r="AV38" s="121"/>
      <c r="AW38" s="121"/>
      <c r="AX38" s="121"/>
      <c r="AY38" s="122"/>
      <c r="BB38" s="316"/>
      <c r="BC38" s="62"/>
      <c r="BD38" s="62"/>
      <c r="BE38" s="62"/>
      <c r="BF38" s="62"/>
      <c r="BG38" s="63"/>
      <c r="BH38" s="61"/>
      <c r="BI38" s="62"/>
      <c r="BJ38" s="62"/>
      <c r="BK38" s="62"/>
      <c r="BL38" s="63"/>
      <c r="BM38" s="61"/>
      <c r="BN38" s="62"/>
      <c r="BO38" s="62"/>
      <c r="BP38" s="62"/>
      <c r="BQ38" s="63"/>
      <c r="BR38" s="55"/>
      <c r="BS38" s="56"/>
      <c r="BT38" s="57"/>
      <c r="BU38" s="61"/>
      <c r="BV38" s="62"/>
      <c r="BW38" s="62"/>
      <c r="BX38" s="62"/>
      <c r="BY38" s="62"/>
      <c r="BZ38" s="63"/>
      <c r="CA38" s="61"/>
      <c r="CB38" s="62"/>
      <c r="CC38" s="62"/>
      <c r="CD38" s="62"/>
      <c r="CE38" s="67"/>
    </row>
    <row r="39" spans="1:84" ht="11.1" customHeight="1" x14ac:dyDescent="0.15">
      <c r="B39" s="82" t="s">
        <v>43</v>
      </c>
      <c r="C39" s="83"/>
      <c r="D39" s="83"/>
      <c r="E39" s="83"/>
      <c r="F39" s="83"/>
      <c r="G39" s="83"/>
      <c r="H39" s="258" t="s">
        <v>50</v>
      </c>
      <c r="I39" s="259"/>
      <c r="J39" s="259"/>
      <c r="K39" s="259"/>
      <c r="L39" s="259"/>
      <c r="M39" s="259"/>
      <c r="N39" s="259"/>
      <c r="O39" s="244" t="s">
        <v>49</v>
      </c>
      <c r="P39" s="245"/>
      <c r="Q39" s="245"/>
      <c r="R39" s="245"/>
      <c r="S39" s="245"/>
      <c r="T39" s="245"/>
      <c r="U39" s="245"/>
      <c r="V39" s="245"/>
      <c r="W39" s="245"/>
      <c r="X39" s="245"/>
      <c r="Y39" s="245"/>
      <c r="Z39" s="245"/>
      <c r="AA39" s="245"/>
      <c r="AB39" s="245"/>
      <c r="AC39" s="121">
        <f>SUM(AC19:AI38)</f>
        <v>0</v>
      </c>
      <c r="AD39" s="121"/>
      <c r="AE39" s="121"/>
      <c r="AF39" s="121"/>
      <c r="AG39" s="121"/>
      <c r="AH39" s="121"/>
      <c r="AI39" s="121"/>
      <c r="AJ39" s="229" t="s">
        <v>52</v>
      </c>
      <c r="AK39" s="229"/>
      <c r="AL39" s="229"/>
      <c r="AM39" s="229"/>
      <c r="AN39" s="121">
        <f>SUM(AN41:AR46)</f>
        <v>0</v>
      </c>
      <c r="AO39" s="121"/>
      <c r="AP39" s="121"/>
      <c r="AQ39" s="121"/>
      <c r="AR39" s="121"/>
      <c r="AS39" s="121">
        <f>SUM(AS41:AY46)</f>
        <v>0</v>
      </c>
      <c r="AT39" s="121"/>
      <c r="AU39" s="121"/>
      <c r="AV39" s="121"/>
      <c r="AW39" s="121"/>
      <c r="AX39" s="121"/>
      <c r="AY39" s="122"/>
      <c r="BB39" s="317"/>
      <c r="BC39" s="65"/>
      <c r="BD39" s="65"/>
      <c r="BE39" s="65"/>
      <c r="BF39" s="65"/>
      <c r="BG39" s="66"/>
      <c r="BH39" s="64"/>
      <c r="BI39" s="65"/>
      <c r="BJ39" s="65"/>
      <c r="BK39" s="65"/>
      <c r="BL39" s="66"/>
      <c r="BM39" s="64"/>
      <c r="BN39" s="65"/>
      <c r="BO39" s="65"/>
      <c r="BP39" s="65"/>
      <c r="BQ39" s="66"/>
      <c r="BR39" s="58"/>
      <c r="BS39" s="59"/>
      <c r="BT39" s="60"/>
      <c r="BU39" s="64"/>
      <c r="BV39" s="65"/>
      <c r="BW39" s="65"/>
      <c r="BX39" s="65"/>
      <c r="BY39" s="65"/>
      <c r="BZ39" s="66"/>
      <c r="CA39" s="64"/>
      <c r="CB39" s="65"/>
      <c r="CC39" s="65"/>
      <c r="CD39" s="65"/>
      <c r="CE39" s="68"/>
    </row>
    <row r="40" spans="1:84" ht="11.1" customHeight="1" x14ac:dyDescent="0.15">
      <c r="B40" s="217"/>
      <c r="C40" s="218"/>
      <c r="D40" s="218"/>
      <c r="E40" s="218"/>
      <c r="F40" s="218"/>
      <c r="G40" s="218"/>
      <c r="H40" s="260"/>
      <c r="I40" s="261"/>
      <c r="J40" s="261"/>
      <c r="K40" s="261"/>
      <c r="L40" s="261"/>
      <c r="M40" s="261"/>
      <c r="N40" s="261"/>
      <c r="O40" s="246"/>
      <c r="P40" s="247"/>
      <c r="Q40" s="247"/>
      <c r="R40" s="247"/>
      <c r="S40" s="247"/>
      <c r="T40" s="247"/>
      <c r="U40" s="247"/>
      <c r="V40" s="247"/>
      <c r="W40" s="247"/>
      <c r="X40" s="247"/>
      <c r="Y40" s="247"/>
      <c r="Z40" s="247"/>
      <c r="AA40" s="247"/>
      <c r="AB40" s="247"/>
      <c r="AC40" s="123"/>
      <c r="AD40" s="123"/>
      <c r="AE40" s="123"/>
      <c r="AF40" s="123"/>
      <c r="AG40" s="123"/>
      <c r="AH40" s="123"/>
      <c r="AI40" s="123"/>
      <c r="AJ40" s="230"/>
      <c r="AK40" s="230"/>
      <c r="AL40" s="230"/>
      <c r="AM40" s="230"/>
      <c r="AN40" s="123"/>
      <c r="AO40" s="123"/>
      <c r="AP40" s="123"/>
      <c r="AQ40" s="123"/>
      <c r="AR40" s="123"/>
      <c r="AS40" s="123"/>
      <c r="AT40" s="123"/>
      <c r="AU40" s="123"/>
      <c r="AV40" s="123"/>
      <c r="AW40" s="123"/>
      <c r="AX40" s="123"/>
      <c r="AY40" s="124"/>
    </row>
    <row r="41" spans="1:84" ht="11.1" customHeight="1" x14ac:dyDescent="0.15">
      <c r="B41" s="28"/>
      <c r="C41" s="20"/>
      <c r="D41" s="20"/>
      <c r="E41" s="20"/>
      <c r="F41" s="20"/>
      <c r="G41" s="20"/>
      <c r="H41" s="234"/>
      <c r="I41" s="235"/>
      <c r="J41" s="235"/>
      <c r="K41" s="235"/>
      <c r="L41" s="235"/>
      <c r="M41" s="235"/>
      <c r="N41" s="236"/>
      <c r="O41" s="248" t="s">
        <v>88</v>
      </c>
      <c r="P41" s="248"/>
      <c r="Q41" s="248"/>
      <c r="R41" s="249"/>
      <c r="S41" s="252" t="s">
        <v>51</v>
      </c>
      <c r="T41" s="252"/>
      <c r="U41" s="252"/>
      <c r="V41" s="252"/>
      <c r="W41" s="252"/>
      <c r="X41" s="252"/>
      <c r="Y41" s="252"/>
      <c r="Z41" s="252"/>
      <c r="AA41" s="252"/>
      <c r="AB41" s="253"/>
      <c r="AC41" s="228">
        <f>SUMIF($AJ$19:$AM$38,O41,$AC$19:$AI$38)</f>
        <v>0</v>
      </c>
      <c r="AD41" s="228"/>
      <c r="AE41" s="228"/>
      <c r="AF41" s="228"/>
      <c r="AG41" s="228"/>
      <c r="AH41" s="228"/>
      <c r="AI41" s="228"/>
      <c r="AJ41" s="227">
        <f>IF(O41="非課税",0,IF(O41="不課税",0,O41))</f>
        <v>0</v>
      </c>
      <c r="AK41" s="227"/>
      <c r="AL41" s="227"/>
      <c r="AM41" s="227"/>
      <c r="AN41" s="228">
        <f>ROUND(AC41*AJ41,0)</f>
        <v>0</v>
      </c>
      <c r="AO41" s="228"/>
      <c r="AP41" s="228"/>
      <c r="AQ41" s="228"/>
      <c r="AR41" s="228"/>
      <c r="AS41" s="125">
        <f>AC41+AN41</f>
        <v>0</v>
      </c>
      <c r="AT41" s="125"/>
      <c r="AU41" s="125"/>
      <c r="AV41" s="125"/>
      <c r="AW41" s="125"/>
      <c r="AX41" s="125"/>
      <c r="AY41" s="126"/>
    </row>
    <row r="42" spans="1:84" ht="11.1" customHeight="1" x14ac:dyDescent="0.15">
      <c r="B42" s="29"/>
      <c r="C42" s="25"/>
      <c r="D42" s="25"/>
      <c r="E42" s="25"/>
      <c r="F42" s="25"/>
      <c r="G42" s="26"/>
      <c r="H42" s="328"/>
      <c r="I42" s="329"/>
      <c r="J42" s="329"/>
      <c r="K42" s="329"/>
      <c r="L42" s="329"/>
      <c r="M42" s="329"/>
      <c r="N42" s="330"/>
      <c r="O42" s="250"/>
      <c r="P42" s="250"/>
      <c r="Q42" s="250"/>
      <c r="R42" s="251"/>
      <c r="S42" s="254"/>
      <c r="T42" s="254"/>
      <c r="U42" s="254"/>
      <c r="V42" s="254"/>
      <c r="W42" s="254"/>
      <c r="X42" s="254"/>
      <c r="Y42" s="254"/>
      <c r="Z42" s="254"/>
      <c r="AA42" s="254"/>
      <c r="AB42" s="255"/>
      <c r="AC42" s="183"/>
      <c r="AD42" s="183"/>
      <c r="AE42" s="183"/>
      <c r="AF42" s="183"/>
      <c r="AG42" s="183"/>
      <c r="AH42" s="183"/>
      <c r="AI42" s="183"/>
      <c r="AJ42" s="222"/>
      <c r="AK42" s="222"/>
      <c r="AL42" s="222"/>
      <c r="AM42" s="222"/>
      <c r="AN42" s="183"/>
      <c r="AO42" s="183"/>
      <c r="AP42" s="183"/>
      <c r="AQ42" s="183"/>
      <c r="AR42" s="183"/>
      <c r="AS42" s="127"/>
      <c r="AT42" s="127"/>
      <c r="AU42" s="127"/>
      <c r="AV42" s="127"/>
      <c r="AW42" s="127"/>
      <c r="AX42" s="127"/>
      <c r="AY42" s="128"/>
      <c r="BB42" s="52" t="s">
        <v>74</v>
      </c>
      <c r="BC42" s="52"/>
      <c r="BD42" s="52"/>
      <c r="BE42" s="52"/>
      <c r="BF42" s="52"/>
      <c r="BG42" s="31" t="s">
        <v>75</v>
      </c>
      <c r="BH42" s="53"/>
      <c r="BI42" s="53"/>
      <c r="BJ42" s="53"/>
      <c r="BK42" s="53"/>
      <c r="BL42" s="53"/>
      <c r="BM42" s="53"/>
      <c r="BN42" s="53"/>
      <c r="BO42" s="53"/>
    </row>
    <row r="43" spans="1:84" ht="11.1" customHeight="1" x14ac:dyDescent="0.15">
      <c r="B43" s="3"/>
      <c r="C43" s="1"/>
      <c r="D43" s="1"/>
      <c r="E43" s="1"/>
      <c r="F43" s="1"/>
      <c r="G43" s="1"/>
      <c r="H43" s="231"/>
      <c r="I43" s="232"/>
      <c r="J43" s="232"/>
      <c r="K43" s="232"/>
      <c r="L43" s="232"/>
      <c r="M43" s="232"/>
      <c r="N43" s="233"/>
      <c r="O43" s="309">
        <v>0.08</v>
      </c>
      <c r="P43" s="309"/>
      <c r="Q43" s="309"/>
      <c r="R43" s="310"/>
      <c r="S43" s="256" t="s">
        <v>51</v>
      </c>
      <c r="T43" s="256"/>
      <c r="U43" s="256"/>
      <c r="V43" s="256"/>
      <c r="W43" s="256"/>
      <c r="X43" s="256"/>
      <c r="Y43" s="256"/>
      <c r="Z43" s="256"/>
      <c r="AA43" s="256"/>
      <c r="AB43" s="257"/>
      <c r="AC43" s="129">
        <f>SUMIF($AJ$19:$AM$38,O43,$AC$19:$AI$38)</f>
        <v>0</v>
      </c>
      <c r="AD43" s="129"/>
      <c r="AE43" s="129"/>
      <c r="AF43" s="129"/>
      <c r="AG43" s="129"/>
      <c r="AH43" s="129"/>
      <c r="AI43" s="129"/>
      <c r="AJ43" s="222">
        <f>IF(O43="非課税",0,IF(O43="不課税",0,O43))</f>
        <v>0.08</v>
      </c>
      <c r="AK43" s="222"/>
      <c r="AL43" s="222"/>
      <c r="AM43" s="222"/>
      <c r="AN43" s="129">
        <f>ROUND(AC43*AJ43,0)</f>
        <v>0</v>
      </c>
      <c r="AO43" s="129"/>
      <c r="AP43" s="129"/>
      <c r="AQ43" s="129"/>
      <c r="AR43" s="129"/>
      <c r="AS43" s="223">
        <f>AC43+AN43</f>
        <v>0</v>
      </c>
      <c r="AT43" s="224"/>
      <c r="AU43" s="224"/>
      <c r="AV43" s="224"/>
      <c r="AW43" s="224"/>
      <c r="AX43" s="224"/>
      <c r="AY43" s="225"/>
      <c r="BB43" s="52" t="s">
        <v>41</v>
      </c>
      <c r="BC43" s="52"/>
      <c r="BD43" s="52"/>
      <c r="BE43" s="52"/>
      <c r="BF43" s="52"/>
      <c r="BG43" s="31" t="s">
        <v>75</v>
      </c>
      <c r="BH43" s="53"/>
      <c r="BI43" s="53"/>
      <c r="BJ43" s="53"/>
      <c r="BK43" s="53"/>
      <c r="BL43" s="53"/>
      <c r="BM43" s="53"/>
      <c r="BN43" s="53"/>
      <c r="BO43" s="53"/>
    </row>
    <row r="44" spans="1:84" ht="11.1" customHeight="1" x14ac:dyDescent="0.15">
      <c r="B44" s="3"/>
      <c r="C44" s="24"/>
      <c r="D44" s="24"/>
      <c r="E44" s="24"/>
      <c r="F44" s="24"/>
      <c r="G44" s="1"/>
      <c r="H44" s="231"/>
      <c r="I44" s="232"/>
      <c r="J44" s="232"/>
      <c r="K44" s="232"/>
      <c r="L44" s="232"/>
      <c r="M44" s="232"/>
      <c r="N44" s="233"/>
      <c r="O44" s="250"/>
      <c r="P44" s="250"/>
      <c r="Q44" s="250"/>
      <c r="R44" s="251"/>
      <c r="S44" s="256"/>
      <c r="T44" s="256"/>
      <c r="U44" s="256"/>
      <c r="V44" s="256"/>
      <c r="W44" s="256"/>
      <c r="X44" s="256"/>
      <c r="Y44" s="256"/>
      <c r="Z44" s="256"/>
      <c r="AA44" s="256"/>
      <c r="AB44" s="257"/>
      <c r="AC44" s="129"/>
      <c r="AD44" s="129"/>
      <c r="AE44" s="129"/>
      <c r="AF44" s="129"/>
      <c r="AG44" s="129"/>
      <c r="AH44" s="129"/>
      <c r="AI44" s="129"/>
      <c r="AJ44" s="222"/>
      <c r="AK44" s="222"/>
      <c r="AL44" s="222"/>
      <c r="AM44" s="222"/>
      <c r="AN44" s="129"/>
      <c r="AO44" s="129"/>
      <c r="AP44" s="129"/>
      <c r="AQ44" s="129"/>
      <c r="AR44" s="129"/>
      <c r="AS44" s="226"/>
      <c r="AT44" s="127"/>
      <c r="AU44" s="127"/>
      <c r="AV44" s="127"/>
      <c r="AW44" s="127"/>
      <c r="AX44" s="127"/>
      <c r="AY44" s="128"/>
      <c r="BB44" s="275" t="s">
        <v>54</v>
      </c>
      <c r="BC44" s="157"/>
      <c r="BD44" s="157"/>
      <c r="BE44" s="157"/>
      <c r="BF44" s="157"/>
      <c r="BG44" s="157"/>
      <c r="BH44" s="157" t="s">
        <v>55</v>
      </c>
      <c r="BI44" s="157"/>
      <c r="BJ44" s="157"/>
      <c r="BK44" s="157"/>
      <c r="BL44" s="157"/>
      <c r="BM44" s="157" t="s">
        <v>58</v>
      </c>
      <c r="BN44" s="157"/>
      <c r="BO44" s="157"/>
      <c r="BP44" s="157"/>
      <c r="BQ44" s="157"/>
      <c r="BR44" s="157" t="s">
        <v>46</v>
      </c>
      <c r="BS44" s="157"/>
      <c r="BT44" s="157"/>
      <c r="BU44" s="157" t="s">
        <v>73</v>
      </c>
      <c r="BV44" s="157"/>
      <c r="BW44" s="157"/>
      <c r="BX44" s="157"/>
      <c r="BY44" s="157"/>
      <c r="BZ44" s="157"/>
      <c r="CA44" s="157" t="s">
        <v>50</v>
      </c>
      <c r="CB44" s="157"/>
      <c r="CC44" s="157"/>
      <c r="CD44" s="157"/>
      <c r="CE44" s="158"/>
    </row>
    <row r="45" spans="1:84" ht="11.1" customHeight="1" x14ac:dyDescent="0.15">
      <c r="B45" s="28"/>
      <c r="C45" s="20"/>
      <c r="D45" s="20"/>
      <c r="E45" s="20"/>
      <c r="F45" s="20"/>
      <c r="G45" s="20"/>
      <c r="H45" s="234"/>
      <c r="I45" s="235"/>
      <c r="J45" s="235"/>
      <c r="K45" s="235"/>
      <c r="L45" s="235"/>
      <c r="M45" s="235"/>
      <c r="N45" s="236"/>
      <c r="O45" s="309">
        <v>0.1</v>
      </c>
      <c r="P45" s="309"/>
      <c r="Q45" s="309"/>
      <c r="R45" s="310"/>
      <c r="S45" s="240" t="s">
        <v>51</v>
      </c>
      <c r="T45" s="240"/>
      <c r="U45" s="240"/>
      <c r="V45" s="240"/>
      <c r="W45" s="240"/>
      <c r="X45" s="240"/>
      <c r="Y45" s="240"/>
      <c r="Z45" s="240"/>
      <c r="AA45" s="240"/>
      <c r="AB45" s="241"/>
      <c r="AC45" s="123">
        <f>SUMIF($AJ$19:$AM$38,O45,$AC$19:$AI$38)</f>
        <v>0</v>
      </c>
      <c r="AD45" s="123"/>
      <c r="AE45" s="123"/>
      <c r="AF45" s="123"/>
      <c r="AG45" s="123"/>
      <c r="AH45" s="123"/>
      <c r="AI45" s="123"/>
      <c r="AJ45" s="222">
        <f>IF(O45="非課税",0,IF(O45="不課税",0,O45))</f>
        <v>0.1</v>
      </c>
      <c r="AK45" s="222"/>
      <c r="AL45" s="222"/>
      <c r="AM45" s="222"/>
      <c r="AN45" s="123">
        <f>ROUND(AC45*AJ45,0)</f>
        <v>0</v>
      </c>
      <c r="AO45" s="123"/>
      <c r="AP45" s="123"/>
      <c r="AQ45" s="123"/>
      <c r="AR45" s="123"/>
      <c r="AS45" s="224">
        <f>AC45+AN45</f>
        <v>0</v>
      </c>
      <c r="AT45" s="224"/>
      <c r="AU45" s="224"/>
      <c r="AV45" s="224"/>
      <c r="AW45" s="224"/>
      <c r="AX45" s="224"/>
      <c r="AY45" s="225"/>
      <c r="BB45" s="69"/>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71"/>
    </row>
    <row r="46" spans="1:84" ht="11.1" customHeight="1" x14ac:dyDescent="0.15">
      <c r="B46" s="4"/>
      <c r="C46" s="23"/>
      <c r="D46" s="23"/>
      <c r="E46" s="23"/>
      <c r="F46" s="23"/>
      <c r="G46" s="17"/>
      <c r="H46" s="237"/>
      <c r="I46" s="238"/>
      <c r="J46" s="238"/>
      <c r="K46" s="238"/>
      <c r="L46" s="238"/>
      <c r="M46" s="238"/>
      <c r="N46" s="239"/>
      <c r="O46" s="311"/>
      <c r="P46" s="311"/>
      <c r="Q46" s="311"/>
      <c r="R46" s="312"/>
      <c r="S46" s="242"/>
      <c r="T46" s="242"/>
      <c r="U46" s="242"/>
      <c r="V46" s="242"/>
      <c r="W46" s="242"/>
      <c r="X46" s="242"/>
      <c r="Y46" s="242"/>
      <c r="Z46" s="242"/>
      <c r="AA46" s="242"/>
      <c r="AB46" s="243"/>
      <c r="AC46" s="297"/>
      <c r="AD46" s="297"/>
      <c r="AE46" s="297"/>
      <c r="AF46" s="297"/>
      <c r="AG46" s="297"/>
      <c r="AH46" s="297"/>
      <c r="AI46" s="297"/>
      <c r="AJ46" s="327"/>
      <c r="AK46" s="327"/>
      <c r="AL46" s="327"/>
      <c r="AM46" s="327"/>
      <c r="AN46" s="297"/>
      <c r="AO46" s="297"/>
      <c r="AP46" s="297"/>
      <c r="AQ46" s="297"/>
      <c r="AR46" s="297"/>
      <c r="AS46" s="314"/>
      <c r="AT46" s="314"/>
      <c r="AU46" s="314"/>
      <c r="AV46" s="314"/>
      <c r="AW46" s="314"/>
      <c r="AX46" s="314"/>
      <c r="AY46" s="315"/>
      <c r="BB46" s="69"/>
      <c r="BC46" s="54"/>
      <c r="BD46" s="54"/>
      <c r="BE46" s="54"/>
      <c r="BF46" s="54"/>
      <c r="BG46" s="54"/>
      <c r="BH46" s="54"/>
      <c r="BI46" s="54"/>
      <c r="BJ46" s="54"/>
      <c r="BK46" s="54"/>
      <c r="BL46" s="54"/>
      <c r="BM46" s="54"/>
      <c r="BN46" s="54"/>
      <c r="BO46" s="54"/>
      <c r="BP46" s="54"/>
      <c r="BQ46" s="54"/>
      <c r="BR46" s="70"/>
      <c r="BS46" s="70"/>
      <c r="BT46" s="70"/>
      <c r="BU46" s="54"/>
      <c r="BV46" s="54"/>
      <c r="BW46" s="54"/>
      <c r="BX46" s="54"/>
      <c r="BY46" s="54"/>
      <c r="BZ46" s="54"/>
      <c r="CA46" s="54"/>
      <c r="CB46" s="54"/>
      <c r="CC46" s="54"/>
      <c r="CD46" s="54"/>
      <c r="CE46" s="71"/>
    </row>
    <row r="47" spans="1:84" ht="11.1" customHeight="1" x14ac:dyDescent="0.15">
      <c r="BB47" s="69"/>
      <c r="BC47" s="54"/>
      <c r="BD47" s="54"/>
      <c r="BE47" s="54"/>
      <c r="BF47" s="54"/>
      <c r="BG47" s="54"/>
      <c r="BH47" s="54"/>
      <c r="BI47" s="54"/>
      <c r="BJ47" s="54"/>
      <c r="BK47" s="54"/>
      <c r="BL47" s="54"/>
      <c r="BM47" s="54"/>
      <c r="BN47" s="54"/>
      <c r="BO47" s="54"/>
      <c r="BP47" s="54"/>
      <c r="BQ47" s="54"/>
      <c r="BR47" s="70"/>
      <c r="BS47" s="70"/>
      <c r="BT47" s="70"/>
      <c r="BU47" s="54"/>
      <c r="BV47" s="54"/>
      <c r="BW47" s="54"/>
      <c r="BX47" s="54"/>
      <c r="BY47" s="54"/>
      <c r="BZ47" s="54"/>
      <c r="CA47" s="54"/>
      <c r="CB47" s="54"/>
      <c r="CC47" s="54"/>
      <c r="CD47" s="54"/>
      <c r="CE47" s="71"/>
    </row>
    <row r="48" spans="1:84" ht="11.1" customHeight="1" x14ac:dyDescent="0.15">
      <c r="B48" s="321" t="s">
        <v>3</v>
      </c>
      <c r="C48" s="186"/>
      <c r="D48" s="186"/>
      <c r="E48" s="186"/>
      <c r="F48" s="186"/>
      <c r="G48" s="322"/>
      <c r="H48" s="186" t="s">
        <v>4</v>
      </c>
      <c r="I48" s="186"/>
      <c r="J48" s="186"/>
      <c r="K48" s="186"/>
      <c r="L48" s="186"/>
      <c r="M48" s="186"/>
      <c r="N48" s="186"/>
      <c r="O48" s="186"/>
      <c r="P48" s="186"/>
      <c r="Q48" s="186"/>
      <c r="R48" s="325" t="s">
        <v>34</v>
      </c>
      <c r="S48" s="186"/>
      <c r="T48" s="186"/>
      <c r="U48" s="186"/>
      <c r="V48" s="186"/>
      <c r="W48" s="186"/>
      <c r="X48" s="186"/>
      <c r="Y48" s="326"/>
      <c r="Z48" s="5"/>
      <c r="AA48" s="307" t="s">
        <v>26</v>
      </c>
      <c r="AB48" s="307"/>
      <c r="AC48" s="307"/>
      <c r="AD48" s="307"/>
      <c r="AE48" s="307"/>
      <c r="AF48" s="307"/>
      <c r="AG48" s="307"/>
      <c r="AH48" s="307"/>
      <c r="AI48" s="308"/>
      <c r="AJ48" s="298" t="s">
        <v>20</v>
      </c>
      <c r="AK48" s="299"/>
      <c r="AL48" s="304" t="s">
        <v>59</v>
      </c>
      <c r="AM48" s="305"/>
      <c r="AN48" s="305"/>
      <c r="AO48" s="305"/>
      <c r="AP48" s="305"/>
      <c r="AQ48" s="305"/>
      <c r="AR48" s="305"/>
      <c r="AS48" s="304" t="s">
        <v>25</v>
      </c>
      <c r="AT48" s="305"/>
      <c r="AU48" s="305"/>
      <c r="AV48" s="305"/>
      <c r="AW48" s="305"/>
      <c r="AX48" s="305"/>
      <c r="AY48" s="306"/>
      <c r="BB48" s="69"/>
      <c r="BC48" s="54"/>
      <c r="BD48" s="54"/>
      <c r="BE48" s="54"/>
      <c r="BF48" s="54"/>
      <c r="BG48" s="54"/>
      <c r="BH48" s="54"/>
      <c r="BI48" s="54"/>
      <c r="BJ48" s="54"/>
      <c r="BK48" s="54"/>
      <c r="BL48" s="54"/>
      <c r="BM48" s="54"/>
      <c r="BN48" s="54"/>
      <c r="BO48" s="54"/>
      <c r="BP48" s="54"/>
      <c r="BQ48" s="54"/>
      <c r="BR48" s="70"/>
      <c r="BS48" s="70"/>
      <c r="BT48" s="70"/>
      <c r="BU48" s="54"/>
      <c r="BV48" s="54"/>
      <c r="BW48" s="54"/>
      <c r="BX48" s="54"/>
      <c r="BY48" s="54"/>
      <c r="BZ48" s="54"/>
      <c r="CA48" s="54"/>
      <c r="CB48" s="54"/>
      <c r="CC48" s="54"/>
      <c r="CD48" s="54"/>
      <c r="CE48" s="71"/>
    </row>
    <row r="49" spans="2:83" ht="11.1" customHeight="1" x14ac:dyDescent="0.15">
      <c r="B49" s="6"/>
      <c r="C49" s="7"/>
      <c r="D49" s="7"/>
      <c r="E49" s="7"/>
      <c r="F49" s="7"/>
      <c r="G49" s="7"/>
      <c r="H49" s="104"/>
      <c r="I49" s="104"/>
      <c r="J49" s="104"/>
      <c r="K49" s="104"/>
      <c r="L49" s="104"/>
      <c r="M49" s="104"/>
      <c r="N49" s="104"/>
      <c r="O49" s="104"/>
      <c r="P49" s="104"/>
      <c r="Q49" s="104"/>
      <c r="R49" s="7"/>
      <c r="S49" s="7"/>
      <c r="T49" s="7"/>
      <c r="U49" s="7"/>
      <c r="V49" s="7"/>
      <c r="W49" s="7"/>
      <c r="X49" s="7"/>
      <c r="Y49" s="10"/>
      <c r="Z49" s="1"/>
      <c r="AA49" s="3"/>
      <c r="AB49" s="1"/>
      <c r="AC49" s="27" t="s">
        <v>66</v>
      </c>
      <c r="AD49" s="1"/>
      <c r="AE49" s="1"/>
      <c r="AF49" s="27" t="s">
        <v>65</v>
      </c>
      <c r="AG49" s="1"/>
      <c r="AH49" s="86" t="s">
        <v>29</v>
      </c>
      <c r="AI49" s="87"/>
      <c r="AJ49" s="300"/>
      <c r="AK49" s="301"/>
      <c r="AL49" s="97"/>
      <c r="AM49" s="98"/>
      <c r="AN49" s="98"/>
      <c r="AO49" s="98"/>
      <c r="AP49" s="98"/>
      <c r="AQ49" s="98"/>
      <c r="AR49" s="99"/>
      <c r="AS49" s="97"/>
      <c r="AT49" s="98"/>
      <c r="AU49" s="98"/>
      <c r="AV49" s="98"/>
      <c r="AW49" s="98"/>
      <c r="AX49" s="98"/>
      <c r="AY49" s="100"/>
      <c r="BB49" s="69"/>
      <c r="BC49" s="54"/>
      <c r="BD49" s="54"/>
      <c r="BE49" s="54"/>
      <c r="BF49" s="54"/>
      <c r="BG49" s="54"/>
      <c r="BH49" s="54"/>
      <c r="BI49" s="54"/>
      <c r="BJ49" s="54"/>
      <c r="BK49" s="54"/>
      <c r="BL49" s="54"/>
      <c r="BM49" s="54"/>
      <c r="BN49" s="54"/>
      <c r="BO49" s="54"/>
      <c r="BP49" s="54"/>
      <c r="BQ49" s="54"/>
      <c r="BR49" s="70"/>
      <c r="BS49" s="70"/>
      <c r="BT49" s="70"/>
      <c r="BU49" s="54"/>
      <c r="BV49" s="54"/>
      <c r="BW49" s="54"/>
      <c r="BX49" s="54"/>
      <c r="BY49" s="54"/>
      <c r="BZ49" s="54"/>
      <c r="CA49" s="54"/>
      <c r="CB49" s="54"/>
      <c r="CC49" s="54"/>
      <c r="CD49" s="54"/>
      <c r="CE49" s="71"/>
    </row>
    <row r="50" spans="2:83" ht="11.1" customHeight="1" x14ac:dyDescent="0.15">
      <c r="B50" s="6"/>
      <c r="C50" s="7"/>
      <c r="D50" s="7"/>
      <c r="E50" s="7"/>
      <c r="F50" s="7"/>
      <c r="G50" s="7"/>
      <c r="H50" s="104"/>
      <c r="I50" s="104"/>
      <c r="J50" s="104"/>
      <c r="K50" s="104"/>
      <c r="L50" s="104"/>
      <c r="M50" s="104"/>
      <c r="N50" s="104"/>
      <c r="O50" s="104"/>
      <c r="P50" s="104"/>
      <c r="Q50" s="104"/>
      <c r="R50" s="7"/>
      <c r="S50" s="7"/>
      <c r="T50" s="7"/>
      <c r="U50" s="7"/>
      <c r="V50" s="7"/>
      <c r="W50" s="7"/>
      <c r="X50" s="7"/>
      <c r="Y50" s="10"/>
      <c r="Z50" s="1"/>
      <c r="AA50" s="3"/>
      <c r="AB50" s="1"/>
      <c r="AD50" s="1"/>
      <c r="AE50" s="1"/>
      <c r="AG50" s="1"/>
      <c r="AH50" s="1"/>
      <c r="AI50" s="19"/>
      <c r="AJ50" s="300"/>
      <c r="AK50" s="301"/>
      <c r="AL50" s="93"/>
      <c r="AM50" s="86"/>
      <c r="AN50" s="86"/>
      <c r="AO50" s="86"/>
      <c r="AP50" s="86"/>
      <c r="AQ50" s="86"/>
      <c r="AR50" s="87"/>
      <c r="AS50" s="93"/>
      <c r="AT50" s="86"/>
      <c r="AU50" s="86"/>
      <c r="AV50" s="86"/>
      <c r="AW50" s="86"/>
      <c r="AX50" s="86"/>
      <c r="AY50" s="94"/>
      <c r="BB50" s="316"/>
      <c r="BC50" s="62"/>
      <c r="BD50" s="62"/>
      <c r="BE50" s="62"/>
      <c r="BF50" s="62"/>
      <c r="BG50" s="63"/>
      <c r="BH50" s="61"/>
      <c r="BI50" s="62"/>
      <c r="BJ50" s="62"/>
      <c r="BK50" s="62"/>
      <c r="BL50" s="63"/>
      <c r="BM50" s="61"/>
      <c r="BN50" s="62"/>
      <c r="BO50" s="62"/>
      <c r="BP50" s="62"/>
      <c r="BQ50" s="63"/>
      <c r="BR50" s="55"/>
      <c r="BS50" s="56"/>
      <c r="BT50" s="57"/>
      <c r="BU50" s="61"/>
      <c r="BV50" s="62"/>
      <c r="BW50" s="62"/>
      <c r="BX50" s="62"/>
      <c r="BY50" s="62"/>
      <c r="BZ50" s="63"/>
      <c r="CA50" s="61"/>
      <c r="CB50" s="62"/>
      <c r="CC50" s="62"/>
      <c r="CD50" s="62"/>
      <c r="CE50" s="67"/>
    </row>
    <row r="51" spans="2:83" ht="11.1" customHeight="1" x14ac:dyDescent="0.15">
      <c r="B51" s="6"/>
      <c r="C51" s="7"/>
      <c r="D51" s="7"/>
      <c r="E51" s="7"/>
      <c r="F51" s="7"/>
      <c r="G51" s="7"/>
      <c r="H51" s="104"/>
      <c r="I51" s="104"/>
      <c r="J51" s="104"/>
      <c r="K51" s="104"/>
      <c r="L51" s="104"/>
      <c r="M51" s="104"/>
      <c r="N51" s="104"/>
      <c r="O51" s="104"/>
      <c r="P51" s="104"/>
      <c r="Q51" s="104"/>
      <c r="R51" s="7"/>
      <c r="S51" s="7"/>
      <c r="T51" s="7"/>
      <c r="U51" s="7"/>
      <c r="V51" s="7"/>
      <c r="W51" s="7"/>
      <c r="X51" s="7"/>
      <c r="Y51" s="10"/>
      <c r="Z51" s="1"/>
      <c r="AA51" s="3"/>
      <c r="AB51" s="1"/>
      <c r="AD51" s="1"/>
      <c r="AE51" s="1"/>
      <c r="AG51" s="1"/>
      <c r="AH51" s="1"/>
      <c r="AI51" s="19"/>
      <c r="AJ51" s="300"/>
      <c r="AK51" s="301"/>
      <c r="AL51" s="93"/>
      <c r="AM51" s="86"/>
      <c r="AN51" s="86"/>
      <c r="AO51" s="86"/>
      <c r="AP51" s="86"/>
      <c r="AQ51" s="86"/>
      <c r="AR51" s="87"/>
      <c r="AS51" s="93"/>
      <c r="AT51" s="86"/>
      <c r="AU51" s="86"/>
      <c r="AV51" s="86"/>
      <c r="AW51" s="86"/>
      <c r="AX51" s="86"/>
      <c r="AY51" s="94"/>
      <c r="BB51" s="317"/>
      <c r="BC51" s="65"/>
      <c r="BD51" s="65"/>
      <c r="BE51" s="65"/>
      <c r="BF51" s="65"/>
      <c r="BG51" s="66"/>
      <c r="BH51" s="64"/>
      <c r="BI51" s="65"/>
      <c r="BJ51" s="65"/>
      <c r="BK51" s="65"/>
      <c r="BL51" s="66"/>
      <c r="BM51" s="64"/>
      <c r="BN51" s="65"/>
      <c r="BO51" s="65"/>
      <c r="BP51" s="65"/>
      <c r="BQ51" s="66"/>
      <c r="BR51" s="58"/>
      <c r="BS51" s="59"/>
      <c r="BT51" s="60"/>
      <c r="BU51" s="64"/>
      <c r="BV51" s="65"/>
      <c r="BW51" s="65"/>
      <c r="BX51" s="65"/>
      <c r="BY51" s="65"/>
      <c r="BZ51" s="66"/>
      <c r="CA51" s="64"/>
      <c r="CB51" s="65"/>
      <c r="CC51" s="65"/>
      <c r="CD51" s="65"/>
      <c r="CE51" s="68"/>
    </row>
    <row r="52" spans="2:83" ht="11.1" customHeight="1" x14ac:dyDescent="0.15">
      <c r="B52" s="8"/>
      <c r="C52" s="9"/>
      <c r="D52" s="9"/>
      <c r="E52" s="9"/>
      <c r="F52" s="9"/>
      <c r="G52" s="9"/>
      <c r="H52" s="105"/>
      <c r="I52" s="105"/>
      <c r="J52" s="105"/>
      <c r="K52" s="105"/>
      <c r="L52" s="105"/>
      <c r="M52" s="105"/>
      <c r="N52" s="105"/>
      <c r="O52" s="105"/>
      <c r="P52" s="105"/>
      <c r="Q52" s="105"/>
      <c r="R52" s="9"/>
      <c r="S52" s="9"/>
      <c r="T52" s="9"/>
      <c r="U52" s="9"/>
      <c r="V52" s="9"/>
      <c r="W52" s="9"/>
      <c r="X52" s="9"/>
      <c r="Y52" s="11"/>
      <c r="Z52" s="1"/>
      <c r="AA52" s="4"/>
      <c r="AB52" s="17"/>
      <c r="AC52" s="30"/>
      <c r="AD52" s="21"/>
      <c r="AE52" s="17"/>
      <c r="AF52" s="33"/>
      <c r="AG52" s="30"/>
      <c r="AH52" s="17"/>
      <c r="AI52" s="22"/>
      <c r="AJ52" s="302"/>
      <c r="AK52" s="303"/>
      <c r="AL52" s="95"/>
      <c r="AM52" s="89"/>
      <c r="AN52" s="89"/>
      <c r="AO52" s="89"/>
      <c r="AP52" s="89"/>
      <c r="AQ52" s="89"/>
      <c r="AR52" s="90"/>
      <c r="AS52" s="95"/>
      <c r="AT52" s="89"/>
      <c r="AU52" s="89"/>
      <c r="AV52" s="89"/>
      <c r="AW52" s="89"/>
      <c r="AX52" s="89"/>
      <c r="AY52" s="96"/>
      <c r="BR52" s="5"/>
      <c r="BS52" s="5"/>
      <c r="BT52" s="5"/>
      <c r="BU52" s="5"/>
      <c r="BV52" s="5"/>
      <c r="BW52" s="5"/>
      <c r="BX52" s="5"/>
      <c r="BY52" s="5"/>
      <c r="BZ52" s="5"/>
      <c r="CA52" s="5"/>
      <c r="CB52" s="5"/>
      <c r="CC52" s="5"/>
    </row>
    <row r="53" spans="2:83" ht="11.1" customHeight="1" x14ac:dyDescent="0.15">
      <c r="BR53" s="5"/>
      <c r="BS53" s="5"/>
      <c r="BT53" s="54" t="s">
        <v>53</v>
      </c>
      <c r="BU53" s="54"/>
      <c r="BV53" s="54"/>
      <c r="BW53" s="54" t="s">
        <v>30</v>
      </c>
      <c r="BX53" s="54"/>
      <c r="BY53" s="54"/>
      <c r="BZ53" s="54" t="s">
        <v>79</v>
      </c>
      <c r="CA53" s="54"/>
      <c r="CB53" s="54"/>
      <c r="CC53" s="54" t="s">
        <v>78</v>
      </c>
      <c r="CD53" s="54"/>
      <c r="CE53" s="54"/>
    </row>
    <row r="54" spans="2:83" ht="11.1" customHeight="1" x14ac:dyDescent="0.15">
      <c r="B54" s="108" t="s">
        <v>24</v>
      </c>
      <c r="C54" s="109"/>
      <c r="D54" s="109"/>
      <c r="E54" s="109"/>
      <c r="F54" s="109"/>
      <c r="G54" s="109"/>
      <c r="H54" s="109"/>
      <c r="I54" s="109"/>
      <c r="J54" s="109"/>
      <c r="K54" s="109"/>
      <c r="L54" s="109"/>
      <c r="M54" s="109"/>
      <c r="N54" s="109"/>
      <c r="O54" s="109"/>
      <c r="P54" s="109"/>
      <c r="Q54" s="109"/>
      <c r="R54" s="109"/>
      <c r="S54" s="109"/>
      <c r="T54" s="109"/>
      <c r="U54" s="111" t="s">
        <v>5</v>
      </c>
      <c r="V54" s="109"/>
      <c r="W54" s="109"/>
      <c r="X54" s="109"/>
      <c r="Y54" s="112"/>
      <c r="AA54" s="108" t="s">
        <v>18</v>
      </c>
      <c r="AB54" s="109"/>
      <c r="AC54" s="109"/>
      <c r="AD54" s="109"/>
      <c r="AE54" s="109"/>
      <c r="AF54" s="109"/>
      <c r="AG54" s="109"/>
      <c r="AH54" s="110"/>
      <c r="AI54" s="111" t="s">
        <v>19</v>
      </c>
      <c r="AJ54" s="109"/>
      <c r="AK54" s="109"/>
      <c r="AL54" s="109"/>
      <c r="AM54" s="109"/>
      <c r="AN54" s="109"/>
      <c r="AO54" s="109"/>
      <c r="AP54" s="109"/>
      <c r="AQ54" s="109"/>
      <c r="AR54" s="112"/>
      <c r="AT54" s="108" t="s">
        <v>21</v>
      </c>
      <c r="AU54" s="109"/>
      <c r="AV54" s="109"/>
      <c r="AW54" s="109"/>
      <c r="AX54" s="109"/>
      <c r="AY54" s="112"/>
      <c r="BR54" s="5"/>
      <c r="BS54" s="5"/>
      <c r="BT54" s="70"/>
      <c r="BU54" s="70"/>
      <c r="BV54" s="70"/>
      <c r="BW54" s="70"/>
      <c r="BX54" s="70"/>
      <c r="BY54" s="70"/>
      <c r="BZ54" s="70"/>
      <c r="CA54" s="70"/>
      <c r="CB54" s="70"/>
      <c r="CC54" s="70"/>
      <c r="CD54" s="70"/>
      <c r="CE54" s="70"/>
    </row>
    <row r="55" spans="2:83" ht="11.1" customHeight="1" x14ac:dyDescent="0.15">
      <c r="B55" s="82"/>
      <c r="C55" s="83"/>
      <c r="D55" s="83"/>
      <c r="E55" s="83"/>
      <c r="F55" s="83"/>
      <c r="G55" s="83"/>
      <c r="H55" s="83"/>
      <c r="I55" s="83"/>
      <c r="J55" s="83"/>
      <c r="K55" s="83"/>
      <c r="L55" s="83"/>
      <c r="M55" s="83"/>
      <c r="N55" s="83"/>
      <c r="O55" s="83"/>
      <c r="P55" s="83"/>
      <c r="Q55" s="83"/>
      <c r="R55" s="83"/>
      <c r="S55" s="83"/>
      <c r="T55" s="84"/>
      <c r="U55" s="91"/>
      <c r="V55" s="83"/>
      <c r="W55" s="83"/>
      <c r="X55" s="83"/>
      <c r="Y55" s="92"/>
      <c r="AA55" s="82"/>
      <c r="AB55" s="83"/>
      <c r="AC55" s="83"/>
      <c r="AD55" s="83"/>
      <c r="AE55" s="83"/>
      <c r="AF55" s="83"/>
      <c r="AG55" s="83"/>
      <c r="AH55" s="84"/>
      <c r="AI55" s="91"/>
      <c r="AJ55" s="83"/>
      <c r="AK55" s="83"/>
      <c r="AL55" s="83"/>
      <c r="AM55" s="83"/>
      <c r="AN55" s="83"/>
      <c r="AO55" s="83"/>
      <c r="AP55" s="83"/>
      <c r="AQ55" s="83"/>
      <c r="AR55" s="92"/>
      <c r="AT55" s="2" t="s">
        <v>22</v>
      </c>
      <c r="AU55" s="14"/>
      <c r="AV55" s="14"/>
      <c r="AW55" s="14"/>
      <c r="AX55" s="106" t="s">
        <v>32</v>
      </c>
      <c r="AY55" s="107"/>
      <c r="BR55" s="5"/>
      <c r="BS55" s="5"/>
      <c r="BT55" s="70"/>
      <c r="BU55" s="70"/>
      <c r="BV55" s="70"/>
      <c r="BW55" s="70"/>
      <c r="BX55" s="70"/>
      <c r="BY55" s="70"/>
      <c r="BZ55" s="70"/>
      <c r="CA55" s="70"/>
      <c r="CB55" s="70"/>
      <c r="CC55" s="70"/>
      <c r="CD55" s="70"/>
      <c r="CE55" s="70"/>
    </row>
    <row r="56" spans="2:83" ht="11.1" customHeight="1" x14ac:dyDescent="0.15">
      <c r="B56" s="85"/>
      <c r="C56" s="86"/>
      <c r="D56" s="86"/>
      <c r="E56" s="86"/>
      <c r="F56" s="86"/>
      <c r="G56" s="86"/>
      <c r="H56" s="86"/>
      <c r="I56" s="86"/>
      <c r="J56" s="86"/>
      <c r="K56" s="86"/>
      <c r="L56" s="86"/>
      <c r="M56" s="86"/>
      <c r="N56" s="86"/>
      <c r="O56" s="86"/>
      <c r="P56" s="86"/>
      <c r="Q56" s="86"/>
      <c r="R56" s="86"/>
      <c r="S56" s="86"/>
      <c r="T56" s="87"/>
      <c r="U56" s="93"/>
      <c r="V56" s="86"/>
      <c r="W56" s="86"/>
      <c r="X56" s="86"/>
      <c r="Y56" s="94"/>
      <c r="AA56" s="85"/>
      <c r="AB56" s="86"/>
      <c r="AC56" s="86"/>
      <c r="AD56" s="86"/>
      <c r="AE56" s="86"/>
      <c r="AF56" s="86"/>
      <c r="AG56" s="86"/>
      <c r="AH56" s="87"/>
      <c r="AI56" s="93"/>
      <c r="AJ56" s="86"/>
      <c r="AK56" s="86"/>
      <c r="AL56" s="86"/>
      <c r="AM56" s="86"/>
      <c r="AN56" s="86"/>
      <c r="AO56" s="86"/>
      <c r="AP56" s="86"/>
      <c r="AQ56" s="86"/>
      <c r="AR56" s="94"/>
      <c r="AT56" s="28" t="s">
        <v>23</v>
      </c>
      <c r="AU56" s="20"/>
      <c r="AV56" s="20"/>
      <c r="AW56" s="20"/>
      <c r="AX56" s="184" t="s">
        <v>32</v>
      </c>
      <c r="AY56" s="185"/>
      <c r="BR56" s="5"/>
      <c r="BS56" s="5"/>
      <c r="BT56" s="70"/>
      <c r="BU56" s="70"/>
      <c r="BV56" s="70"/>
      <c r="BW56" s="70"/>
      <c r="BX56" s="70"/>
      <c r="BY56" s="70"/>
      <c r="BZ56" s="70"/>
      <c r="CA56" s="70"/>
      <c r="CB56" s="70"/>
      <c r="CC56" s="70"/>
      <c r="CD56" s="70"/>
      <c r="CE56" s="70"/>
    </row>
    <row r="57" spans="2:83" ht="11.1" customHeight="1" x14ac:dyDescent="0.15">
      <c r="B57" s="85"/>
      <c r="C57" s="86"/>
      <c r="D57" s="86"/>
      <c r="E57" s="86"/>
      <c r="F57" s="86"/>
      <c r="G57" s="86"/>
      <c r="H57" s="86"/>
      <c r="I57" s="86"/>
      <c r="J57" s="86"/>
      <c r="K57" s="86"/>
      <c r="L57" s="86"/>
      <c r="M57" s="86"/>
      <c r="N57" s="86"/>
      <c r="O57" s="86"/>
      <c r="P57" s="86"/>
      <c r="Q57" s="86"/>
      <c r="R57" s="86"/>
      <c r="S57" s="86"/>
      <c r="T57" s="87"/>
      <c r="U57" s="93"/>
      <c r="V57" s="86"/>
      <c r="W57" s="86"/>
      <c r="X57" s="86"/>
      <c r="Y57" s="94"/>
      <c r="AA57" s="85"/>
      <c r="AB57" s="86"/>
      <c r="AC57" s="86"/>
      <c r="AD57" s="86"/>
      <c r="AE57" s="86"/>
      <c r="AF57" s="86"/>
      <c r="AG57" s="86"/>
      <c r="AH57" s="87"/>
      <c r="AI57" s="93"/>
      <c r="AJ57" s="86"/>
      <c r="AK57" s="86"/>
      <c r="AL57" s="86"/>
      <c r="AM57" s="86"/>
      <c r="AN57" s="86"/>
      <c r="AO57" s="86"/>
      <c r="AP57" s="86"/>
      <c r="AQ57" s="86"/>
      <c r="AR57" s="94"/>
      <c r="AT57" s="294" t="s">
        <v>68</v>
      </c>
      <c r="AU57" s="295"/>
      <c r="AV57" s="295"/>
      <c r="AW57" s="295"/>
      <c r="AX57" s="295"/>
      <c r="AY57" s="296"/>
      <c r="BW57" s="51" t="s">
        <v>90</v>
      </c>
      <c r="BX57" s="51"/>
      <c r="BY57" s="51"/>
      <c r="BZ57" s="51"/>
      <c r="CA57" s="51"/>
      <c r="CB57" s="51"/>
      <c r="CC57" s="51"/>
      <c r="CD57" s="51"/>
      <c r="CE57" s="51"/>
    </row>
    <row r="58" spans="2:83" ht="11.1" customHeight="1" x14ac:dyDescent="0.15">
      <c r="B58" s="88"/>
      <c r="C58" s="89"/>
      <c r="D58" s="89"/>
      <c r="E58" s="89"/>
      <c r="F58" s="89"/>
      <c r="G58" s="89"/>
      <c r="H58" s="89"/>
      <c r="I58" s="89"/>
      <c r="J58" s="89"/>
      <c r="K58" s="89"/>
      <c r="L58" s="89"/>
      <c r="M58" s="89"/>
      <c r="N58" s="89"/>
      <c r="O58" s="89"/>
      <c r="P58" s="89"/>
      <c r="Q58" s="89"/>
      <c r="R58" s="89"/>
      <c r="S58" s="89"/>
      <c r="T58" s="90"/>
      <c r="U58" s="95"/>
      <c r="V58" s="89"/>
      <c r="W58" s="89"/>
      <c r="X58" s="89"/>
      <c r="Y58" s="96"/>
      <c r="AA58" s="88"/>
      <c r="AB58" s="89"/>
      <c r="AC58" s="89"/>
      <c r="AD58" s="89"/>
      <c r="AE58" s="89"/>
      <c r="AF58" s="89"/>
      <c r="AG58" s="89"/>
      <c r="AH58" s="90"/>
      <c r="AI58" s="95"/>
      <c r="AJ58" s="89"/>
      <c r="AK58" s="89"/>
      <c r="AL58" s="89"/>
      <c r="AM58" s="89"/>
      <c r="AN58" s="89"/>
      <c r="AO58" s="89"/>
      <c r="AP58" s="89"/>
      <c r="AQ58" s="89"/>
      <c r="AR58" s="96"/>
      <c r="AT58" s="101" t="s">
        <v>67</v>
      </c>
      <c r="AU58" s="102"/>
      <c r="AV58" s="102"/>
      <c r="AW58" s="102"/>
      <c r="AX58" s="102"/>
      <c r="AY58" s="103"/>
      <c r="BW58" s="51"/>
      <c r="BX58" s="51"/>
      <c r="BY58" s="51"/>
      <c r="BZ58" s="51"/>
      <c r="CA58" s="51"/>
      <c r="CB58" s="51"/>
      <c r="CC58" s="51"/>
      <c r="CD58" s="51"/>
      <c r="CE58" s="51"/>
    </row>
    <row r="59" spans="2:83" ht="10.5" customHeight="1" x14ac:dyDescent="0.15"/>
    <row r="60" spans="2:83" ht="11.1" customHeight="1" x14ac:dyDescent="0.15"/>
    <row r="61" spans="2:83" ht="11.1" customHeight="1" x14ac:dyDescent="0.15"/>
    <row r="62" spans="2:83" ht="11.1" customHeight="1" x14ac:dyDescent="0.15"/>
    <row r="63" spans="2:83" ht="11.1" customHeight="1" x14ac:dyDescent="0.15"/>
    <row r="64" spans="2:83" ht="11.1" customHeight="1" x14ac:dyDescent="0.15"/>
    <row r="65" ht="11.1" customHeight="1" x14ac:dyDescent="0.15"/>
    <row r="66" ht="11.1" customHeight="1" x14ac:dyDescent="0.15"/>
    <row r="67" ht="11.1" customHeight="1" x14ac:dyDescent="0.15"/>
    <row r="68" ht="11.1" customHeight="1" x14ac:dyDescent="0.15"/>
    <row r="69" ht="11.1" customHeight="1" x14ac:dyDescent="0.15"/>
    <row r="70" ht="11.1" customHeight="1" x14ac:dyDescent="0.15"/>
  </sheetData>
  <mergeCells count="309">
    <mergeCell ref="B54:T54"/>
    <mergeCell ref="U54:Y54"/>
    <mergeCell ref="G23:N24"/>
    <mergeCell ref="D25:F26"/>
    <mergeCell ref="AB9:AG9"/>
    <mergeCell ref="BB5:BC6"/>
    <mergeCell ref="BD5:BE6"/>
    <mergeCell ref="BF5:BG6"/>
    <mergeCell ref="BH5:BI6"/>
    <mergeCell ref="AJ4:AK5"/>
    <mergeCell ref="AL4:AM5"/>
    <mergeCell ref="V12:AG13"/>
    <mergeCell ref="V14:AG15"/>
    <mergeCell ref="AI12:AN12"/>
    <mergeCell ref="AI13:AN13"/>
    <mergeCell ref="AI14:AN14"/>
    <mergeCell ref="AH7:AK9"/>
    <mergeCell ref="N6:V6"/>
    <mergeCell ref="N9:V9"/>
    <mergeCell ref="AT12:AU12"/>
    <mergeCell ref="AT14:AU14"/>
    <mergeCell ref="AW12:AX12"/>
    <mergeCell ref="AW14:AX14"/>
    <mergeCell ref="AR14:AS14"/>
    <mergeCell ref="BW54:BY56"/>
    <mergeCell ref="BZ54:CB56"/>
    <mergeCell ref="CC54:CE56"/>
    <mergeCell ref="BJ5:BK6"/>
    <mergeCell ref="BL5:BM6"/>
    <mergeCell ref="BP7:CE8"/>
    <mergeCell ref="BU44:BZ45"/>
    <mergeCell ref="CA44:CE45"/>
    <mergeCell ref="BB3:BM4"/>
    <mergeCell ref="BB50:BG51"/>
    <mergeCell ref="BH50:BL51"/>
    <mergeCell ref="G25:N26"/>
    <mergeCell ref="G33:N34"/>
    <mergeCell ref="G35:N36"/>
    <mergeCell ref="BB44:BG45"/>
    <mergeCell ref="BH44:BL45"/>
    <mergeCell ref="BB36:BG37"/>
    <mergeCell ref="BH36:BL37"/>
    <mergeCell ref="H41:N42"/>
    <mergeCell ref="BB18:BE21"/>
    <mergeCell ref="BT18:BV21"/>
    <mergeCell ref="BW18:CE21"/>
    <mergeCell ref="BB22:BE24"/>
    <mergeCell ref="BB46:BG47"/>
    <mergeCell ref="BH46:BL47"/>
    <mergeCell ref="BM46:BQ47"/>
    <mergeCell ref="BR46:BT47"/>
    <mergeCell ref="BU46:BZ47"/>
    <mergeCell ref="BR44:BT45"/>
    <mergeCell ref="CA46:CE47"/>
    <mergeCell ref="BM44:BQ45"/>
    <mergeCell ref="CA34:CE35"/>
    <mergeCell ref="BR36:BT37"/>
    <mergeCell ref="BU36:BZ37"/>
    <mergeCell ref="BH32:BL33"/>
    <mergeCell ref="BM32:BQ33"/>
    <mergeCell ref="CA36:CE37"/>
    <mergeCell ref="BB38:BG39"/>
    <mergeCell ref="BH38:BL39"/>
    <mergeCell ref="BM38:BQ39"/>
    <mergeCell ref="BR38:BT39"/>
    <mergeCell ref="BU38:BZ39"/>
    <mergeCell ref="CA38:CE39"/>
    <mergeCell ref="BC27:BM28"/>
    <mergeCell ref="AS35:AY36"/>
    <mergeCell ref="AS45:AY46"/>
    <mergeCell ref="AN45:AR46"/>
    <mergeCell ref="AC41:AI42"/>
    <mergeCell ref="BM36:BQ37"/>
    <mergeCell ref="BH34:BL35"/>
    <mergeCell ref="B25:C26"/>
    <mergeCell ref="B27:C28"/>
    <mergeCell ref="AN33:AR34"/>
    <mergeCell ref="AJ33:AM34"/>
    <mergeCell ref="V35:AB36"/>
    <mergeCell ref="AC35:AI36"/>
    <mergeCell ref="O33:P34"/>
    <mergeCell ref="Q35:U36"/>
    <mergeCell ref="O35:P36"/>
    <mergeCell ref="O29:P30"/>
    <mergeCell ref="BM34:BQ35"/>
    <mergeCell ref="AN35:AR36"/>
    <mergeCell ref="AN31:AR32"/>
    <mergeCell ref="AJ45:AM46"/>
    <mergeCell ref="D27:F28"/>
    <mergeCell ref="AT57:AY57"/>
    <mergeCell ref="AS37:AY38"/>
    <mergeCell ref="AC45:AI46"/>
    <mergeCell ref="AJ48:AK52"/>
    <mergeCell ref="AL48:AR48"/>
    <mergeCell ref="AS48:AY48"/>
    <mergeCell ref="AH49:AI49"/>
    <mergeCell ref="AT54:AY54"/>
    <mergeCell ref="AA48:AI48"/>
    <mergeCell ref="H49:Q49"/>
    <mergeCell ref="H50:Q50"/>
    <mergeCell ref="G17:N18"/>
    <mergeCell ref="D17:F18"/>
    <mergeCell ref="G19:N20"/>
    <mergeCell ref="G37:N38"/>
    <mergeCell ref="G27:N28"/>
    <mergeCell ref="G31:N32"/>
    <mergeCell ref="AN17:AR18"/>
    <mergeCell ref="O43:R44"/>
    <mergeCell ref="O45:R46"/>
    <mergeCell ref="B48:G48"/>
    <mergeCell ref="G21:N22"/>
    <mergeCell ref="D19:F20"/>
    <mergeCell ref="D21:F22"/>
    <mergeCell ref="D23:F24"/>
    <mergeCell ref="R48:Y48"/>
    <mergeCell ref="AS33:AY34"/>
    <mergeCell ref="AS19:AY20"/>
    <mergeCell ref="AS21:AY22"/>
    <mergeCell ref="AS23:AY24"/>
    <mergeCell ref="AS25:AY26"/>
    <mergeCell ref="AB2:AZ3"/>
    <mergeCell ref="N5:V5"/>
    <mergeCell ref="W7:Z7"/>
    <mergeCell ref="AN4:AO5"/>
    <mergeCell ref="AB7:AG8"/>
    <mergeCell ref="AP4:AR5"/>
    <mergeCell ref="AS4:AZ5"/>
    <mergeCell ref="AH4:AI5"/>
    <mergeCell ref="L14:T15"/>
    <mergeCell ref="V17:AB18"/>
    <mergeCell ref="AC17:AI18"/>
    <mergeCell ref="AJ17:AM18"/>
    <mergeCell ref="D6:L9"/>
    <mergeCell ref="AS17:AY18"/>
    <mergeCell ref="AO14:AQ14"/>
    <mergeCell ref="AO13:AQ13"/>
    <mergeCell ref="AO12:AQ12"/>
    <mergeCell ref="H43:N44"/>
    <mergeCell ref="H45:N46"/>
    <mergeCell ref="S45:AB46"/>
    <mergeCell ref="O39:AB40"/>
    <mergeCell ref="O41:R42"/>
    <mergeCell ref="S41:AB42"/>
    <mergeCell ref="S43:AB44"/>
    <mergeCell ref="H39:N40"/>
    <mergeCell ref="B12:J13"/>
    <mergeCell ref="L12:T13"/>
    <mergeCell ref="B14:J15"/>
    <mergeCell ref="B17:C18"/>
    <mergeCell ref="B23:C24"/>
    <mergeCell ref="B31:C32"/>
    <mergeCell ref="D31:F32"/>
    <mergeCell ref="V29:AB30"/>
    <mergeCell ref="AC29:AI30"/>
    <mergeCell ref="D37:F38"/>
    <mergeCell ref="B39:G40"/>
    <mergeCell ref="AC39:AI40"/>
    <mergeCell ref="D33:F34"/>
    <mergeCell ref="O31:P32"/>
    <mergeCell ref="Q31:U32"/>
    <mergeCell ref="V31:AB32"/>
    <mergeCell ref="AC31:AI32"/>
    <mergeCell ref="Q37:U38"/>
    <mergeCell ref="V37:AB38"/>
    <mergeCell ref="AC37:AI38"/>
    <mergeCell ref="B33:C34"/>
    <mergeCell ref="B35:C36"/>
    <mergeCell ref="D35:F36"/>
    <mergeCell ref="B37:C38"/>
    <mergeCell ref="O37:P38"/>
    <mergeCell ref="B29:C30"/>
    <mergeCell ref="D29:F30"/>
    <mergeCell ref="G29:N30"/>
    <mergeCell ref="O23:P24"/>
    <mergeCell ref="AN29:AR30"/>
    <mergeCell ref="AN27:AR28"/>
    <mergeCell ref="O27:P28"/>
    <mergeCell ref="Q27:U28"/>
    <mergeCell ref="V27:AB28"/>
    <mergeCell ref="Q29:U30"/>
    <mergeCell ref="B19:C20"/>
    <mergeCell ref="B21:C22"/>
    <mergeCell ref="Q23:U24"/>
    <mergeCell ref="V23:AB24"/>
    <mergeCell ref="AC23:AI24"/>
    <mergeCell ref="AJ23:AM24"/>
    <mergeCell ref="O21:P22"/>
    <mergeCell ref="Q21:U22"/>
    <mergeCell ref="V21:AB22"/>
    <mergeCell ref="O17:P18"/>
    <mergeCell ref="Q17:U18"/>
    <mergeCell ref="AX56:AY56"/>
    <mergeCell ref="H48:Q48"/>
    <mergeCell ref="AN21:AR22"/>
    <mergeCell ref="O19:P20"/>
    <mergeCell ref="Q19:U20"/>
    <mergeCell ref="V19:AB20"/>
    <mergeCell ref="AC19:AI20"/>
    <mergeCell ref="AN25:AR26"/>
    <mergeCell ref="AC27:AI28"/>
    <mergeCell ref="AJ27:AM28"/>
    <mergeCell ref="O25:P26"/>
    <mergeCell ref="Q25:U26"/>
    <mergeCell ref="V25:AB26"/>
    <mergeCell ref="AC25:AI26"/>
    <mergeCell ref="AJ25:AM26"/>
    <mergeCell ref="AJ29:AM30"/>
    <mergeCell ref="Q33:U34"/>
    <mergeCell ref="V33:AB34"/>
    <mergeCell ref="AC33:AI34"/>
    <mergeCell ref="AN39:AR40"/>
    <mergeCell ref="AJ35:AM36"/>
    <mergeCell ref="AJ43:AM44"/>
    <mergeCell ref="BW2:BX2"/>
    <mergeCell ref="BU2:BV2"/>
    <mergeCell ref="BB7:BO8"/>
    <mergeCell ref="N7:V7"/>
    <mergeCell ref="N8:V8"/>
    <mergeCell ref="AL7:AZ9"/>
    <mergeCell ref="BU3:CE3"/>
    <mergeCell ref="BU4:CE5"/>
    <mergeCell ref="AB4:AG5"/>
    <mergeCell ref="BZ2:CA2"/>
    <mergeCell ref="CC2:CD2"/>
    <mergeCell ref="BB9:BC15"/>
    <mergeCell ref="AS41:AY42"/>
    <mergeCell ref="AC43:AI44"/>
    <mergeCell ref="BW22:CE24"/>
    <mergeCell ref="BF18:BS18"/>
    <mergeCell ref="BF20:BS20"/>
    <mergeCell ref="BF22:BS22"/>
    <mergeCell ref="BT22:BV24"/>
    <mergeCell ref="BB34:BG35"/>
    <mergeCell ref="BU32:BZ33"/>
    <mergeCell ref="BR32:BT33"/>
    <mergeCell ref="BU34:BZ35"/>
    <mergeCell ref="CA32:CE33"/>
    <mergeCell ref="AJ19:AM20"/>
    <mergeCell ref="AC21:AI22"/>
    <mergeCell ref="AN43:AR44"/>
    <mergeCell ref="AN37:AR38"/>
    <mergeCell ref="AS43:AY44"/>
    <mergeCell ref="AJ41:AM42"/>
    <mergeCell ref="AN41:AR42"/>
    <mergeCell ref="AJ39:AM40"/>
    <mergeCell ref="AJ37:AM38"/>
    <mergeCell ref="AS27:AY28"/>
    <mergeCell ref="AS29:AY30"/>
    <mergeCell ref="AS31:AY32"/>
    <mergeCell ref="B3:Z3"/>
    <mergeCell ref="BB30:BF30"/>
    <mergeCell ref="BH31:BO31"/>
    <mergeCell ref="BB31:BF31"/>
    <mergeCell ref="AN19:AR20"/>
    <mergeCell ref="AJ21:AM22"/>
    <mergeCell ref="AN23:AR24"/>
    <mergeCell ref="AA55:AH58"/>
    <mergeCell ref="AI55:AR58"/>
    <mergeCell ref="B55:T58"/>
    <mergeCell ref="U55:Y58"/>
    <mergeCell ref="AL49:AR52"/>
    <mergeCell ref="AS49:AY52"/>
    <mergeCell ref="AT58:AY58"/>
    <mergeCell ref="H51:Q51"/>
    <mergeCell ref="H52:Q52"/>
    <mergeCell ref="AX55:AY55"/>
    <mergeCell ref="AA54:AH54"/>
    <mergeCell ref="AI54:AR54"/>
    <mergeCell ref="BF19:BS19"/>
    <mergeCell ref="BF21:BS21"/>
    <mergeCell ref="BF23:BS24"/>
    <mergeCell ref="AJ31:AM32"/>
    <mergeCell ref="AS39:AY40"/>
    <mergeCell ref="BJ14:CD14"/>
    <mergeCell ref="BJ15:CD15"/>
    <mergeCell ref="BJ9:CD9"/>
    <mergeCell ref="BJ10:CD10"/>
    <mergeCell ref="BE11:BI11"/>
    <mergeCell ref="BJ11:CD11"/>
    <mergeCell ref="BJ12:CD12"/>
    <mergeCell ref="BJ13:CD13"/>
    <mergeCell ref="BE12:BI12"/>
    <mergeCell ref="BE15:BI15"/>
    <mergeCell ref="BE9:BI9"/>
    <mergeCell ref="BE14:BI14"/>
    <mergeCell ref="BW57:CE57"/>
    <mergeCell ref="BB42:BF42"/>
    <mergeCell ref="BB43:BF43"/>
    <mergeCell ref="BH43:BO43"/>
    <mergeCell ref="BW58:CE58"/>
    <mergeCell ref="BH30:BO30"/>
    <mergeCell ref="BH42:BO42"/>
    <mergeCell ref="BT53:BV53"/>
    <mergeCell ref="BW53:BY53"/>
    <mergeCell ref="BZ53:CB53"/>
    <mergeCell ref="CC53:CE53"/>
    <mergeCell ref="BR50:BT51"/>
    <mergeCell ref="BM50:BQ51"/>
    <mergeCell ref="CA50:CE51"/>
    <mergeCell ref="BU50:BZ51"/>
    <mergeCell ref="BB48:BG49"/>
    <mergeCell ref="BH48:BL49"/>
    <mergeCell ref="BM48:BQ49"/>
    <mergeCell ref="BR48:BT49"/>
    <mergeCell ref="BU48:BZ49"/>
    <mergeCell ref="CA48:CE49"/>
    <mergeCell ref="BT54:BV56"/>
    <mergeCell ref="BB32:BG33"/>
    <mergeCell ref="BR34:BT35"/>
  </mergeCells>
  <phoneticPr fontId="2"/>
  <dataValidations disablePrompts="1" count="1">
    <dataValidation type="list" allowBlank="1" showInputMessage="1" showErrorMessage="1" sqref="AJ19:AM38 O41:R46">
      <formula1>"8％,10％,非課税,不課税"</formula1>
    </dataValidation>
  </dataValidations>
  <pageMargins left="0.27559055118110237" right="0.19685039370078741" top="0.62992125984251968" bottom="0.15748031496062992" header="0.31496062992125984" footer="0.11811023622047245"/>
  <pageSetup paperSize="9" scale="92"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70"/>
  <sheetViews>
    <sheetView showGridLines="0" view="pageBreakPreview" topLeftCell="A22" zoomScale="130" zoomScaleNormal="145" zoomScaleSheetLayoutView="130" workbookViewId="0">
      <selection activeCell="AS19" sqref="AS19:AY20"/>
    </sheetView>
  </sheetViews>
  <sheetFormatPr defaultRowHeight="13.5" x14ac:dyDescent="0.15"/>
  <cols>
    <col min="1" max="85" width="1.875" style="27" customWidth="1"/>
    <col min="86" max="90" width="1.625" style="27" customWidth="1"/>
    <col min="91" max="16384" width="9" style="27"/>
  </cols>
  <sheetData>
    <row r="1" spans="1:85" ht="11.1" customHeight="1" x14ac:dyDescent="0.15">
      <c r="B1" s="12"/>
      <c r="C1" s="12"/>
      <c r="D1" s="12"/>
      <c r="E1" s="12"/>
      <c r="F1" s="12"/>
      <c r="G1" s="12"/>
      <c r="H1" s="12"/>
      <c r="I1" s="12"/>
      <c r="J1" s="12"/>
      <c r="K1" s="12"/>
      <c r="L1" s="12"/>
      <c r="M1" s="12"/>
      <c r="N1" s="12"/>
      <c r="O1" s="12"/>
      <c r="P1" s="12"/>
      <c r="Q1" s="12"/>
      <c r="R1" s="12"/>
      <c r="S1" s="12"/>
      <c r="T1" s="12"/>
      <c r="U1" s="12"/>
      <c r="V1" s="12"/>
      <c r="AX1" s="37"/>
      <c r="AY1" s="37"/>
      <c r="AZ1" s="37"/>
      <c r="BA1" s="37"/>
      <c r="BB1" s="37"/>
      <c r="BC1" s="37"/>
      <c r="BD1" s="37"/>
      <c r="BE1" s="37"/>
      <c r="BF1" s="37"/>
      <c r="BG1" s="37"/>
      <c r="BH1" s="37"/>
      <c r="BI1" s="37"/>
      <c r="BJ1" s="37"/>
      <c r="BK1" s="38"/>
      <c r="BL1" s="38"/>
      <c r="BM1" s="38"/>
      <c r="BN1" s="38"/>
      <c r="BO1" s="38"/>
      <c r="BP1" s="38"/>
      <c r="BQ1" s="38"/>
      <c r="BR1" s="38"/>
      <c r="BS1" s="38"/>
      <c r="BT1" s="38"/>
      <c r="BU1" s="38"/>
      <c r="BV1" s="38"/>
      <c r="BW1" s="38"/>
      <c r="BX1" s="38"/>
      <c r="BY1" s="38"/>
      <c r="BZ1" s="38"/>
      <c r="CA1" s="38"/>
      <c r="CB1" s="38"/>
      <c r="CC1" s="38"/>
      <c r="CD1" s="38"/>
      <c r="CE1" s="38"/>
      <c r="CF1" s="37"/>
      <c r="CG1" s="37"/>
    </row>
    <row r="2" spans="1:85" ht="11.1" customHeight="1" x14ac:dyDescent="0.15">
      <c r="A2" s="1"/>
      <c r="B2" s="45"/>
      <c r="C2" s="45"/>
      <c r="D2" s="45"/>
      <c r="E2" s="45"/>
      <c r="F2" s="45"/>
      <c r="G2" s="45"/>
      <c r="H2" s="45"/>
      <c r="I2" s="45"/>
      <c r="J2" s="45"/>
      <c r="K2" s="45"/>
      <c r="L2" s="45"/>
      <c r="M2" s="45"/>
      <c r="N2" s="45"/>
      <c r="O2" s="45"/>
      <c r="P2" s="5"/>
      <c r="Q2" s="5"/>
      <c r="R2" s="5"/>
      <c r="S2" s="5"/>
      <c r="T2" s="5"/>
      <c r="U2" s="5"/>
      <c r="V2" s="5"/>
      <c r="W2" s="5"/>
      <c r="X2" s="5"/>
      <c r="Y2" s="5"/>
      <c r="Z2" s="5"/>
      <c r="AA2" s="1"/>
      <c r="AB2" s="264" t="s">
        <v>37</v>
      </c>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1"/>
      <c r="BB2" s="1"/>
      <c r="BC2" s="1"/>
      <c r="BD2" s="12"/>
      <c r="BJ2" s="1"/>
      <c r="BK2" s="38"/>
      <c r="BL2" s="38"/>
      <c r="BM2" s="38"/>
      <c r="BN2" s="38"/>
      <c r="BO2" s="38"/>
      <c r="BP2" s="38"/>
      <c r="BQ2" s="38"/>
      <c r="BR2" s="38" t="s">
        <v>76</v>
      </c>
      <c r="BS2" s="38"/>
      <c r="BT2" s="38"/>
      <c r="BU2" s="160" t="s">
        <v>71</v>
      </c>
      <c r="BV2" s="160"/>
      <c r="BW2" s="159"/>
      <c r="BX2" s="159"/>
      <c r="BY2" s="39" t="s">
        <v>27</v>
      </c>
      <c r="BZ2" s="159"/>
      <c r="CA2" s="159"/>
      <c r="CB2" s="39" t="s">
        <v>28</v>
      </c>
      <c r="CC2" s="159"/>
      <c r="CD2" s="159"/>
      <c r="CE2" s="38" t="s">
        <v>72</v>
      </c>
      <c r="CF2" s="1"/>
    </row>
    <row r="3" spans="1:85" ht="11.1" customHeight="1" x14ac:dyDescent="0.15">
      <c r="A3" s="1"/>
      <c r="B3" s="77" t="s">
        <v>89</v>
      </c>
      <c r="C3" s="77"/>
      <c r="D3" s="77"/>
      <c r="E3" s="77"/>
      <c r="F3" s="77"/>
      <c r="G3" s="77"/>
      <c r="H3" s="77"/>
      <c r="I3" s="77"/>
      <c r="J3" s="77"/>
      <c r="K3" s="77"/>
      <c r="L3" s="77"/>
      <c r="M3" s="77"/>
      <c r="N3" s="77"/>
      <c r="O3" s="77"/>
      <c r="P3" s="77"/>
      <c r="Q3" s="77"/>
      <c r="R3" s="77"/>
      <c r="S3" s="77"/>
      <c r="T3" s="77"/>
      <c r="U3" s="77"/>
      <c r="V3" s="77"/>
      <c r="W3" s="77"/>
      <c r="X3" s="77"/>
      <c r="Y3" s="77"/>
      <c r="Z3" s="77"/>
      <c r="AA3" s="1"/>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1"/>
      <c r="BB3" s="333" t="s">
        <v>41</v>
      </c>
      <c r="BC3" s="333"/>
      <c r="BD3" s="333"/>
      <c r="BE3" s="333"/>
      <c r="BF3" s="333"/>
      <c r="BG3" s="333"/>
      <c r="BH3" s="333"/>
      <c r="BI3" s="333"/>
      <c r="BJ3" s="333"/>
      <c r="BK3" s="333"/>
      <c r="BL3" s="333"/>
      <c r="BM3" s="333"/>
      <c r="BT3" s="1"/>
      <c r="BU3" s="82" t="s">
        <v>17</v>
      </c>
      <c r="BV3" s="83"/>
      <c r="BW3" s="83"/>
      <c r="BX3" s="83"/>
      <c r="BY3" s="83"/>
      <c r="BZ3" s="83"/>
      <c r="CA3" s="83"/>
      <c r="CB3" s="83"/>
      <c r="CC3" s="83"/>
      <c r="CD3" s="83"/>
      <c r="CE3" s="92"/>
      <c r="CF3" s="1"/>
    </row>
    <row r="4" spans="1:85" ht="11.1" customHeight="1" x14ac:dyDescent="0.15">
      <c r="A4" s="1"/>
      <c r="B4" s="2"/>
      <c r="C4" s="14"/>
      <c r="D4" s="14"/>
      <c r="E4" s="14"/>
      <c r="F4" s="14"/>
      <c r="G4" s="14"/>
      <c r="H4" s="14"/>
      <c r="I4" s="14"/>
      <c r="J4" s="14"/>
      <c r="K4" s="14"/>
      <c r="L4" s="14"/>
      <c r="M4" s="14"/>
      <c r="N4" s="14"/>
      <c r="O4" s="14"/>
      <c r="P4" s="14"/>
      <c r="Q4" s="14"/>
      <c r="R4" s="14"/>
      <c r="S4" s="14"/>
      <c r="T4" s="14"/>
      <c r="U4" s="14"/>
      <c r="V4" s="14"/>
      <c r="W4" s="14"/>
      <c r="X4" s="14"/>
      <c r="Y4" s="14"/>
      <c r="Z4" s="15"/>
      <c r="AA4" s="1"/>
      <c r="AB4" s="181" t="s">
        <v>80</v>
      </c>
      <c r="AC4" s="181"/>
      <c r="AD4" s="181"/>
      <c r="AE4" s="181"/>
      <c r="AF4" s="181"/>
      <c r="AG4" s="181"/>
      <c r="AH4" s="271">
        <v>5</v>
      </c>
      <c r="AI4" s="271"/>
      <c r="AJ4" s="265" t="s">
        <v>27</v>
      </c>
      <c r="AK4" s="265"/>
      <c r="AL4" s="271">
        <v>8</v>
      </c>
      <c r="AM4" s="271"/>
      <c r="AN4" s="265" t="s">
        <v>28</v>
      </c>
      <c r="AO4" s="265"/>
      <c r="AP4" s="271">
        <v>31</v>
      </c>
      <c r="AQ4" s="271"/>
      <c r="AR4" s="271"/>
      <c r="AS4" s="273" t="s">
        <v>81</v>
      </c>
      <c r="AT4" s="273"/>
      <c r="AU4" s="273"/>
      <c r="AV4" s="273"/>
      <c r="AW4" s="273"/>
      <c r="AX4" s="273"/>
      <c r="AY4" s="273"/>
      <c r="AZ4" s="273"/>
      <c r="BA4" s="1"/>
      <c r="BB4" s="333"/>
      <c r="BC4" s="333"/>
      <c r="BD4" s="333"/>
      <c r="BE4" s="333"/>
      <c r="BF4" s="333"/>
      <c r="BG4" s="333"/>
      <c r="BH4" s="333"/>
      <c r="BI4" s="333"/>
      <c r="BJ4" s="333"/>
      <c r="BK4" s="333"/>
      <c r="BL4" s="333"/>
      <c r="BM4" s="333"/>
      <c r="BT4" s="1"/>
      <c r="BU4" s="357" t="s">
        <v>99</v>
      </c>
      <c r="BV4" s="358"/>
      <c r="BW4" s="358"/>
      <c r="BX4" s="358"/>
      <c r="BY4" s="358"/>
      <c r="BZ4" s="358"/>
      <c r="CA4" s="358"/>
      <c r="CB4" s="358"/>
      <c r="CC4" s="358"/>
      <c r="CD4" s="358"/>
      <c r="CE4" s="359"/>
      <c r="CF4" s="1"/>
    </row>
    <row r="5" spans="1:85" ht="11.1" customHeight="1" x14ac:dyDescent="0.15">
      <c r="A5" s="1"/>
      <c r="B5" s="3"/>
      <c r="C5" s="1" t="s">
        <v>38</v>
      </c>
      <c r="D5" s="1"/>
      <c r="E5" s="1"/>
      <c r="F5" s="1"/>
      <c r="G5" s="1"/>
      <c r="H5" s="1"/>
      <c r="I5" s="1"/>
      <c r="J5" s="1"/>
      <c r="K5" s="1"/>
      <c r="L5" s="1"/>
      <c r="M5" s="1"/>
      <c r="N5" s="167" t="s">
        <v>14</v>
      </c>
      <c r="O5" s="167"/>
      <c r="P5" s="167"/>
      <c r="Q5" s="167"/>
      <c r="R5" s="167"/>
      <c r="S5" s="167"/>
      <c r="T5" s="167"/>
      <c r="U5" s="167"/>
      <c r="V5" s="167"/>
      <c r="W5" s="1"/>
      <c r="X5" s="1"/>
      <c r="Y5" s="1"/>
      <c r="Z5" s="16"/>
      <c r="AA5" s="1"/>
      <c r="AB5" s="182"/>
      <c r="AC5" s="182"/>
      <c r="AD5" s="182"/>
      <c r="AE5" s="182"/>
      <c r="AF5" s="182"/>
      <c r="AG5" s="182"/>
      <c r="AH5" s="272"/>
      <c r="AI5" s="272"/>
      <c r="AJ5" s="266"/>
      <c r="AK5" s="266"/>
      <c r="AL5" s="272"/>
      <c r="AM5" s="272"/>
      <c r="AN5" s="266"/>
      <c r="AO5" s="266"/>
      <c r="AP5" s="272"/>
      <c r="AQ5" s="272"/>
      <c r="AR5" s="272"/>
      <c r="AS5" s="274"/>
      <c r="AT5" s="274"/>
      <c r="AU5" s="274"/>
      <c r="AV5" s="274"/>
      <c r="AW5" s="274"/>
      <c r="AX5" s="274"/>
      <c r="AY5" s="274"/>
      <c r="AZ5" s="274"/>
      <c r="BA5" s="1"/>
      <c r="BB5" s="332"/>
      <c r="BC5" s="187"/>
      <c r="BD5" s="130"/>
      <c r="BE5" s="187"/>
      <c r="BF5" s="130"/>
      <c r="BG5" s="187"/>
      <c r="BH5" s="130"/>
      <c r="BI5" s="187"/>
      <c r="BJ5" s="130"/>
      <c r="BK5" s="187"/>
      <c r="BL5" s="130"/>
      <c r="BM5" s="132"/>
      <c r="BT5" s="1"/>
      <c r="BU5" s="360"/>
      <c r="BV5" s="361"/>
      <c r="BW5" s="361"/>
      <c r="BX5" s="361"/>
      <c r="BY5" s="361"/>
      <c r="BZ5" s="361"/>
      <c r="CA5" s="361"/>
      <c r="CB5" s="361"/>
      <c r="CC5" s="361"/>
      <c r="CD5" s="361"/>
      <c r="CE5" s="362"/>
      <c r="CF5" s="1"/>
    </row>
    <row r="6" spans="1:85" ht="11.1" customHeight="1" x14ac:dyDescent="0.15">
      <c r="A6" s="1"/>
      <c r="B6" s="3"/>
      <c r="C6" s="1"/>
      <c r="D6" s="134"/>
      <c r="E6" s="134"/>
      <c r="F6" s="134"/>
      <c r="G6" s="134"/>
      <c r="H6" s="134"/>
      <c r="I6" s="134"/>
      <c r="J6" s="134"/>
      <c r="K6" s="134"/>
      <c r="L6" s="134"/>
      <c r="M6" s="1"/>
      <c r="N6" s="167" t="s">
        <v>13</v>
      </c>
      <c r="O6" s="167"/>
      <c r="P6" s="167"/>
      <c r="Q6" s="167"/>
      <c r="R6" s="167"/>
      <c r="S6" s="167"/>
      <c r="T6" s="167"/>
      <c r="U6" s="167"/>
      <c r="V6" s="167"/>
      <c r="W6" s="1"/>
      <c r="X6" s="1"/>
      <c r="Y6" s="1"/>
      <c r="Z6" s="16"/>
      <c r="AA6" s="1"/>
      <c r="AB6" s="1"/>
      <c r="AC6" s="1"/>
      <c r="AD6" s="1"/>
      <c r="AE6" s="1"/>
      <c r="AF6" s="1"/>
      <c r="AG6" s="1"/>
      <c r="AH6" s="1"/>
      <c r="AI6" s="1"/>
      <c r="AJ6" s="1"/>
      <c r="AK6" s="1"/>
      <c r="AL6" s="1"/>
      <c r="AM6" s="1"/>
      <c r="AN6" s="1"/>
      <c r="AO6" s="1"/>
      <c r="AP6" s="1"/>
      <c r="AQ6" s="1"/>
      <c r="AR6" s="1"/>
      <c r="AS6" s="1"/>
      <c r="AT6" s="1"/>
      <c r="AU6" s="1"/>
      <c r="AV6" s="1"/>
      <c r="AW6" s="1"/>
      <c r="AX6" s="1"/>
      <c r="AY6" s="1"/>
      <c r="AZ6" s="1"/>
      <c r="BA6" s="1"/>
      <c r="BB6" s="336"/>
      <c r="BC6" s="331"/>
      <c r="BD6" s="133"/>
      <c r="BE6" s="331"/>
      <c r="BF6" s="133"/>
      <c r="BG6" s="331"/>
      <c r="BH6" s="133"/>
      <c r="BI6" s="331"/>
      <c r="BJ6" s="133"/>
      <c r="BK6" s="331"/>
      <c r="BL6" s="133"/>
      <c r="BM6" s="135"/>
      <c r="BN6" s="1"/>
      <c r="BO6" s="1"/>
      <c r="BP6" s="1"/>
      <c r="BQ6" s="1"/>
      <c r="BR6" s="1"/>
      <c r="BS6" s="1"/>
      <c r="BT6" s="1"/>
      <c r="BU6" s="1"/>
      <c r="BV6" s="1"/>
      <c r="BW6" s="1"/>
      <c r="BX6" s="1"/>
      <c r="BY6" s="1"/>
      <c r="BZ6" s="1"/>
      <c r="CA6" s="1"/>
      <c r="CB6" s="1"/>
      <c r="CC6" s="1"/>
      <c r="CD6" s="1"/>
      <c r="CE6" s="1"/>
      <c r="CF6" s="1"/>
    </row>
    <row r="7" spans="1:85" ht="11.1" customHeight="1" x14ac:dyDescent="0.15">
      <c r="A7" s="1"/>
      <c r="B7" s="3"/>
      <c r="C7" s="1"/>
      <c r="D7" s="134"/>
      <c r="E7" s="134"/>
      <c r="F7" s="134"/>
      <c r="G7" s="134"/>
      <c r="H7" s="134"/>
      <c r="I7" s="134"/>
      <c r="J7" s="134"/>
      <c r="K7" s="134"/>
      <c r="L7" s="134"/>
      <c r="M7" s="1"/>
      <c r="N7" s="167" t="s">
        <v>12</v>
      </c>
      <c r="O7" s="167"/>
      <c r="P7" s="167"/>
      <c r="Q7" s="167"/>
      <c r="R7" s="167"/>
      <c r="S7" s="167"/>
      <c r="T7" s="167"/>
      <c r="U7" s="167"/>
      <c r="V7" s="167"/>
      <c r="W7" s="86" t="s">
        <v>15</v>
      </c>
      <c r="X7" s="86"/>
      <c r="Y7" s="86"/>
      <c r="Z7" s="94"/>
      <c r="AA7" s="1"/>
      <c r="AB7" s="267" t="s">
        <v>39</v>
      </c>
      <c r="AC7" s="268"/>
      <c r="AD7" s="268"/>
      <c r="AE7" s="268"/>
      <c r="AF7" s="268"/>
      <c r="AG7" s="268"/>
      <c r="AH7" s="347" t="s">
        <v>36</v>
      </c>
      <c r="AI7" s="347"/>
      <c r="AJ7" s="347"/>
      <c r="AK7" s="348"/>
      <c r="AL7" s="168">
        <f>AS39</f>
        <v>2533403</v>
      </c>
      <c r="AM7" s="169"/>
      <c r="AN7" s="169"/>
      <c r="AO7" s="169"/>
      <c r="AP7" s="169"/>
      <c r="AQ7" s="169"/>
      <c r="AR7" s="169"/>
      <c r="AS7" s="169"/>
      <c r="AT7" s="169"/>
      <c r="AU7" s="169"/>
      <c r="AV7" s="169"/>
      <c r="AW7" s="169"/>
      <c r="AX7" s="169"/>
      <c r="AY7" s="169"/>
      <c r="AZ7" s="170"/>
      <c r="BA7" s="1"/>
      <c r="BB7" s="161" t="s">
        <v>61</v>
      </c>
      <c r="BC7" s="162"/>
      <c r="BD7" s="162"/>
      <c r="BE7" s="162"/>
      <c r="BF7" s="162"/>
      <c r="BG7" s="162"/>
      <c r="BH7" s="162"/>
      <c r="BI7" s="162"/>
      <c r="BJ7" s="162"/>
      <c r="BK7" s="162"/>
      <c r="BL7" s="162"/>
      <c r="BM7" s="162"/>
      <c r="BN7" s="162"/>
      <c r="BO7" s="163"/>
      <c r="BP7" s="332" t="s">
        <v>98</v>
      </c>
      <c r="BQ7" s="131"/>
      <c r="BR7" s="131"/>
      <c r="BS7" s="131"/>
      <c r="BT7" s="131"/>
      <c r="BU7" s="131"/>
      <c r="BV7" s="131"/>
      <c r="BW7" s="131"/>
      <c r="BX7" s="131"/>
      <c r="BY7" s="131"/>
      <c r="BZ7" s="131"/>
      <c r="CA7" s="131"/>
      <c r="CB7" s="131"/>
      <c r="CC7" s="131"/>
      <c r="CD7" s="131"/>
      <c r="CE7" s="132"/>
      <c r="CF7" s="1"/>
    </row>
    <row r="8" spans="1:85" ht="11.1" customHeight="1" x14ac:dyDescent="0.15">
      <c r="A8" s="1"/>
      <c r="B8" s="3"/>
      <c r="C8" s="1"/>
      <c r="D8" s="134"/>
      <c r="E8" s="134"/>
      <c r="F8" s="134"/>
      <c r="G8" s="134"/>
      <c r="H8" s="134"/>
      <c r="I8" s="134"/>
      <c r="J8" s="134"/>
      <c r="K8" s="134"/>
      <c r="L8" s="134"/>
      <c r="M8" s="1"/>
      <c r="N8" s="167" t="s">
        <v>11</v>
      </c>
      <c r="O8" s="167"/>
      <c r="P8" s="167"/>
      <c r="Q8" s="167"/>
      <c r="R8" s="167"/>
      <c r="S8" s="167"/>
      <c r="T8" s="167"/>
      <c r="U8" s="167"/>
      <c r="V8" s="167"/>
      <c r="W8" s="1"/>
      <c r="X8" s="1"/>
      <c r="Y8" s="1"/>
      <c r="Z8" s="16"/>
      <c r="AA8" s="1"/>
      <c r="AB8" s="269"/>
      <c r="AC8" s="270"/>
      <c r="AD8" s="270"/>
      <c r="AE8" s="270"/>
      <c r="AF8" s="270"/>
      <c r="AG8" s="270"/>
      <c r="AH8" s="349"/>
      <c r="AI8" s="349"/>
      <c r="AJ8" s="349"/>
      <c r="AK8" s="350"/>
      <c r="AL8" s="171"/>
      <c r="AM8" s="172"/>
      <c r="AN8" s="172"/>
      <c r="AO8" s="172"/>
      <c r="AP8" s="172"/>
      <c r="AQ8" s="172"/>
      <c r="AR8" s="172"/>
      <c r="AS8" s="172"/>
      <c r="AT8" s="172"/>
      <c r="AU8" s="172"/>
      <c r="AV8" s="172"/>
      <c r="AW8" s="172"/>
      <c r="AX8" s="172"/>
      <c r="AY8" s="172"/>
      <c r="AZ8" s="173"/>
      <c r="BA8" s="1"/>
      <c r="BB8" s="164"/>
      <c r="BC8" s="165"/>
      <c r="BD8" s="165"/>
      <c r="BE8" s="165"/>
      <c r="BF8" s="165"/>
      <c r="BG8" s="165"/>
      <c r="BH8" s="165"/>
      <c r="BI8" s="165"/>
      <c r="BJ8" s="165"/>
      <c r="BK8" s="165"/>
      <c r="BL8" s="165"/>
      <c r="BM8" s="165"/>
      <c r="BN8" s="165"/>
      <c r="BO8" s="166"/>
      <c r="BP8" s="180"/>
      <c r="BQ8" s="137"/>
      <c r="BR8" s="137"/>
      <c r="BS8" s="137"/>
      <c r="BT8" s="137"/>
      <c r="BU8" s="137"/>
      <c r="BV8" s="137"/>
      <c r="BW8" s="137"/>
      <c r="BX8" s="137"/>
      <c r="BY8" s="137"/>
      <c r="BZ8" s="137"/>
      <c r="CA8" s="137"/>
      <c r="CB8" s="137"/>
      <c r="CC8" s="137"/>
      <c r="CD8" s="137"/>
      <c r="CE8" s="138"/>
      <c r="CF8" s="1"/>
    </row>
    <row r="9" spans="1:85" ht="11.1" customHeight="1" x14ac:dyDescent="0.15">
      <c r="A9" s="1"/>
      <c r="B9" s="3"/>
      <c r="C9" s="1"/>
      <c r="D9" s="134"/>
      <c r="E9" s="134"/>
      <c r="F9" s="134"/>
      <c r="G9" s="134"/>
      <c r="H9" s="134"/>
      <c r="I9" s="134"/>
      <c r="J9" s="134"/>
      <c r="K9" s="134"/>
      <c r="L9" s="134"/>
      <c r="M9" s="1"/>
      <c r="N9" s="167" t="s">
        <v>10</v>
      </c>
      <c r="O9" s="167"/>
      <c r="P9" s="167"/>
      <c r="Q9" s="167"/>
      <c r="R9" s="167"/>
      <c r="S9" s="167"/>
      <c r="T9" s="167"/>
      <c r="U9" s="167"/>
      <c r="V9" s="167"/>
      <c r="W9" s="1"/>
      <c r="X9" s="1"/>
      <c r="Y9" s="1"/>
      <c r="Z9" s="16"/>
      <c r="AA9" s="1"/>
      <c r="AB9" s="334" t="s">
        <v>91</v>
      </c>
      <c r="AC9" s="335"/>
      <c r="AD9" s="335"/>
      <c r="AE9" s="335"/>
      <c r="AF9" s="335"/>
      <c r="AG9" s="335"/>
      <c r="AH9" s="351"/>
      <c r="AI9" s="351"/>
      <c r="AJ9" s="351"/>
      <c r="AK9" s="352"/>
      <c r="AL9" s="174"/>
      <c r="AM9" s="175"/>
      <c r="AN9" s="175"/>
      <c r="AO9" s="175"/>
      <c r="AP9" s="175"/>
      <c r="AQ9" s="175"/>
      <c r="AR9" s="175"/>
      <c r="AS9" s="175"/>
      <c r="AT9" s="175"/>
      <c r="AU9" s="175"/>
      <c r="AV9" s="175"/>
      <c r="AW9" s="175"/>
      <c r="AX9" s="175"/>
      <c r="AY9" s="175"/>
      <c r="AZ9" s="176"/>
      <c r="BA9" s="1"/>
      <c r="BB9" s="278" t="s">
        <v>62</v>
      </c>
      <c r="BC9" s="279"/>
      <c r="BD9" s="47"/>
      <c r="BE9" s="74" t="s">
        <v>63</v>
      </c>
      <c r="BF9" s="74"/>
      <c r="BG9" s="74"/>
      <c r="BH9" s="74"/>
      <c r="BI9" s="74"/>
      <c r="BJ9" s="72" t="s">
        <v>100</v>
      </c>
      <c r="BK9" s="72"/>
      <c r="BL9" s="72"/>
      <c r="BM9" s="72"/>
      <c r="BN9" s="72"/>
      <c r="BO9" s="72"/>
      <c r="BP9" s="72"/>
      <c r="BQ9" s="72"/>
      <c r="BR9" s="72"/>
      <c r="BS9" s="72"/>
      <c r="BT9" s="72"/>
      <c r="BU9" s="72"/>
      <c r="BV9" s="72"/>
      <c r="BW9" s="72"/>
      <c r="BX9" s="72"/>
      <c r="BY9" s="72"/>
      <c r="BZ9" s="72"/>
      <c r="CA9" s="72"/>
      <c r="CB9" s="72"/>
      <c r="CC9" s="72"/>
      <c r="CD9" s="72"/>
      <c r="CE9" s="49"/>
      <c r="CF9" s="1"/>
    </row>
    <row r="10" spans="1:85" ht="11.1" customHeight="1" x14ac:dyDescent="0.15">
      <c r="A10" s="1"/>
      <c r="B10" s="4"/>
      <c r="C10" s="17"/>
      <c r="D10" s="17"/>
      <c r="E10" s="17"/>
      <c r="F10" s="17"/>
      <c r="G10" s="17"/>
      <c r="H10" s="17"/>
      <c r="I10" s="17"/>
      <c r="J10" s="17"/>
      <c r="K10" s="17"/>
      <c r="L10" s="17"/>
      <c r="M10" s="17"/>
      <c r="N10" s="17"/>
      <c r="O10" s="17"/>
      <c r="P10" s="17"/>
      <c r="Q10" s="17"/>
      <c r="R10" s="17"/>
      <c r="S10" s="17"/>
      <c r="T10" s="17"/>
      <c r="U10" s="17"/>
      <c r="V10" s="17"/>
      <c r="W10" s="17"/>
      <c r="X10" s="17"/>
      <c r="Y10" s="17"/>
      <c r="Z10" s="18"/>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280"/>
      <c r="BC10" s="281"/>
      <c r="BD10" s="47"/>
      <c r="BE10" s="50"/>
      <c r="BF10" s="50"/>
      <c r="BG10" s="50"/>
      <c r="BH10" s="50"/>
      <c r="BI10" s="50"/>
      <c r="BJ10" s="72" t="s">
        <v>97</v>
      </c>
      <c r="BK10" s="72"/>
      <c r="BL10" s="72"/>
      <c r="BM10" s="72"/>
      <c r="BN10" s="72"/>
      <c r="BO10" s="72"/>
      <c r="BP10" s="72"/>
      <c r="BQ10" s="72"/>
      <c r="BR10" s="72"/>
      <c r="BS10" s="72"/>
      <c r="BT10" s="72"/>
      <c r="BU10" s="72"/>
      <c r="BV10" s="72"/>
      <c r="BW10" s="72"/>
      <c r="BX10" s="72"/>
      <c r="BY10" s="72"/>
      <c r="BZ10" s="72"/>
      <c r="CA10" s="72"/>
      <c r="CB10" s="72"/>
      <c r="CC10" s="72"/>
      <c r="CD10" s="72"/>
      <c r="CE10" s="34"/>
      <c r="CF10" s="1"/>
    </row>
    <row r="11" spans="1:85" ht="11.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280"/>
      <c r="BC11" s="281"/>
      <c r="BD11" s="47"/>
      <c r="BE11" s="74"/>
      <c r="BF11" s="74"/>
      <c r="BG11" s="74"/>
      <c r="BH11" s="74"/>
      <c r="BI11" s="74"/>
      <c r="BJ11" s="72"/>
      <c r="BK11" s="72"/>
      <c r="BL11" s="72"/>
      <c r="BM11" s="72"/>
      <c r="BN11" s="72"/>
      <c r="BO11" s="72"/>
      <c r="BP11" s="72"/>
      <c r="BQ11" s="72"/>
      <c r="BR11" s="72"/>
      <c r="BS11" s="72"/>
      <c r="BT11" s="72"/>
      <c r="BU11" s="72"/>
      <c r="BV11" s="72"/>
      <c r="BW11" s="72"/>
      <c r="BX11" s="72"/>
      <c r="BY11" s="72"/>
      <c r="BZ11" s="72"/>
      <c r="CA11" s="72"/>
      <c r="CB11" s="72"/>
      <c r="CC11" s="72"/>
      <c r="CD11" s="72"/>
      <c r="CE11" s="34"/>
      <c r="CF11" s="1"/>
    </row>
    <row r="12" spans="1:85" ht="11.1" customHeight="1" x14ac:dyDescent="0.15">
      <c r="A12" s="1"/>
      <c r="B12" s="82" t="s">
        <v>16</v>
      </c>
      <c r="C12" s="83"/>
      <c r="D12" s="83"/>
      <c r="E12" s="83"/>
      <c r="F12" s="83"/>
      <c r="G12" s="83"/>
      <c r="H12" s="83"/>
      <c r="I12" s="83"/>
      <c r="J12" s="92"/>
      <c r="K12" s="1"/>
      <c r="L12" s="82" t="s">
        <v>40</v>
      </c>
      <c r="M12" s="83"/>
      <c r="N12" s="83"/>
      <c r="O12" s="83"/>
      <c r="P12" s="83"/>
      <c r="Q12" s="83"/>
      <c r="R12" s="83"/>
      <c r="S12" s="83"/>
      <c r="T12" s="92"/>
      <c r="V12" s="82" t="s">
        <v>82</v>
      </c>
      <c r="W12" s="83"/>
      <c r="X12" s="83"/>
      <c r="Y12" s="83"/>
      <c r="Z12" s="83"/>
      <c r="AA12" s="83"/>
      <c r="AB12" s="83"/>
      <c r="AC12" s="83"/>
      <c r="AD12" s="83"/>
      <c r="AE12" s="337"/>
      <c r="AF12" s="337"/>
      <c r="AG12" s="338"/>
      <c r="AI12" s="108" t="s">
        <v>83</v>
      </c>
      <c r="AJ12" s="345"/>
      <c r="AK12" s="345"/>
      <c r="AL12" s="345"/>
      <c r="AM12" s="345"/>
      <c r="AN12" s="346"/>
      <c r="AO12" s="356"/>
      <c r="AP12" s="345"/>
      <c r="AQ12" s="345"/>
      <c r="AR12" s="42" t="s">
        <v>27</v>
      </c>
      <c r="AS12" s="43"/>
      <c r="AT12" s="353"/>
      <c r="AU12" s="345"/>
      <c r="AV12" s="42" t="s">
        <v>86</v>
      </c>
      <c r="AW12" s="353"/>
      <c r="AX12" s="345"/>
      <c r="AY12" s="42" t="s">
        <v>72</v>
      </c>
      <c r="AZ12" s="44"/>
      <c r="BA12" s="1"/>
      <c r="BB12" s="280"/>
      <c r="BC12" s="281"/>
      <c r="BD12" s="47"/>
      <c r="BE12" s="74" t="s">
        <v>64</v>
      </c>
      <c r="BF12" s="74"/>
      <c r="BG12" s="74"/>
      <c r="BH12" s="74"/>
      <c r="BI12" s="74"/>
      <c r="BJ12" s="72" t="s">
        <v>93</v>
      </c>
      <c r="BK12" s="72"/>
      <c r="BL12" s="72"/>
      <c r="BM12" s="72"/>
      <c r="BN12" s="72"/>
      <c r="BO12" s="72"/>
      <c r="BP12" s="72"/>
      <c r="BQ12" s="72"/>
      <c r="BR12" s="72"/>
      <c r="BS12" s="72"/>
      <c r="BT12" s="72"/>
      <c r="BU12" s="72"/>
      <c r="BV12" s="72"/>
      <c r="BW12" s="72"/>
      <c r="BX12" s="72"/>
      <c r="BY12" s="72"/>
      <c r="BZ12" s="72"/>
      <c r="CA12" s="72"/>
      <c r="CB12" s="72"/>
      <c r="CC12" s="72"/>
      <c r="CD12" s="72"/>
      <c r="CE12" s="34"/>
      <c r="CF12" s="1"/>
    </row>
    <row r="13" spans="1:85" ht="11.1" customHeight="1" x14ac:dyDescent="0.15">
      <c r="A13" s="1"/>
      <c r="B13" s="217"/>
      <c r="C13" s="218"/>
      <c r="D13" s="218"/>
      <c r="E13" s="218"/>
      <c r="F13" s="218"/>
      <c r="G13" s="218"/>
      <c r="H13" s="218"/>
      <c r="I13" s="218"/>
      <c r="J13" s="262"/>
      <c r="K13" s="1"/>
      <c r="L13" s="217"/>
      <c r="M13" s="218"/>
      <c r="N13" s="218"/>
      <c r="O13" s="218"/>
      <c r="P13" s="218"/>
      <c r="Q13" s="218"/>
      <c r="R13" s="218"/>
      <c r="S13" s="218"/>
      <c r="T13" s="262"/>
      <c r="V13" s="88"/>
      <c r="W13" s="89"/>
      <c r="X13" s="89"/>
      <c r="Y13" s="89"/>
      <c r="Z13" s="89"/>
      <c r="AA13" s="89"/>
      <c r="AB13" s="89"/>
      <c r="AC13" s="89"/>
      <c r="AD13" s="89"/>
      <c r="AE13" s="339"/>
      <c r="AF13" s="339"/>
      <c r="AG13" s="340"/>
      <c r="AI13" s="108" t="s">
        <v>85</v>
      </c>
      <c r="AJ13" s="345"/>
      <c r="AK13" s="345"/>
      <c r="AL13" s="345"/>
      <c r="AM13" s="345"/>
      <c r="AN13" s="346"/>
      <c r="AO13" s="356"/>
      <c r="AP13" s="345"/>
      <c r="AQ13" s="345"/>
      <c r="AR13" s="42" t="s">
        <v>87</v>
      </c>
      <c r="AS13" s="42"/>
      <c r="AT13" s="42"/>
      <c r="AU13" s="42"/>
      <c r="AV13" s="42"/>
      <c r="AW13" s="42"/>
      <c r="AX13" s="42"/>
      <c r="AY13" s="42"/>
      <c r="AZ13" s="44"/>
      <c r="BA13" s="1"/>
      <c r="BB13" s="280"/>
      <c r="BC13" s="281"/>
      <c r="BD13" s="47"/>
      <c r="BE13" s="50"/>
      <c r="BF13" s="50"/>
      <c r="BG13" s="50"/>
      <c r="BH13" s="50"/>
      <c r="BI13" s="50"/>
      <c r="BJ13" s="72"/>
      <c r="BK13" s="72"/>
      <c r="BL13" s="72"/>
      <c r="BM13" s="72"/>
      <c r="BN13" s="72"/>
      <c r="BO13" s="72"/>
      <c r="BP13" s="72"/>
      <c r="BQ13" s="72"/>
      <c r="BR13" s="72"/>
      <c r="BS13" s="72"/>
      <c r="BT13" s="72"/>
      <c r="BU13" s="72"/>
      <c r="BV13" s="72"/>
      <c r="BW13" s="72"/>
      <c r="BX13" s="72"/>
      <c r="BY13" s="72"/>
      <c r="BZ13" s="72"/>
      <c r="CA13" s="72"/>
      <c r="CB13" s="72"/>
      <c r="CC13" s="72"/>
      <c r="CD13" s="72"/>
      <c r="CE13" s="34"/>
      <c r="CF13" s="1"/>
    </row>
    <row r="14" spans="1:85" ht="11.1" customHeight="1" x14ac:dyDescent="0.15">
      <c r="A14" s="1"/>
      <c r="B14" s="177">
        <v>805000</v>
      </c>
      <c r="C14" s="178"/>
      <c r="D14" s="178"/>
      <c r="E14" s="178"/>
      <c r="F14" s="178"/>
      <c r="G14" s="178"/>
      <c r="H14" s="178"/>
      <c r="I14" s="178"/>
      <c r="J14" s="179"/>
      <c r="K14" s="1"/>
      <c r="L14" s="177">
        <v>650001</v>
      </c>
      <c r="M14" s="178"/>
      <c r="N14" s="178"/>
      <c r="O14" s="178"/>
      <c r="P14" s="178"/>
      <c r="Q14" s="178"/>
      <c r="R14" s="178"/>
      <c r="S14" s="178"/>
      <c r="T14" s="179"/>
      <c r="V14" s="332" t="s">
        <v>95</v>
      </c>
      <c r="W14" s="341"/>
      <c r="X14" s="341"/>
      <c r="Y14" s="341"/>
      <c r="Z14" s="341"/>
      <c r="AA14" s="341"/>
      <c r="AB14" s="341"/>
      <c r="AC14" s="341"/>
      <c r="AD14" s="341"/>
      <c r="AE14" s="341"/>
      <c r="AF14" s="341"/>
      <c r="AG14" s="342"/>
      <c r="AH14" s="40"/>
      <c r="AI14" s="108" t="s">
        <v>84</v>
      </c>
      <c r="AJ14" s="345"/>
      <c r="AK14" s="345"/>
      <c r="AL14" s="345"/>
      <c r="AM14" s="345"/>
      <c r="AN14" s="346"/>
      <c r="AO14" s="356"/>
      <c r="AP14" s="345"/>
      <c r="AQ14" s="345"/>
      <c r="AR14" s="354" t="s">
        <v>27</v>
      </c>
      <c r="AS14" s="355"/>
      <c r="AT14" s="353"/>
      <c r="AU14" s="345"/>
      <c r="AV14" s="42" t="s">
        <v>86</v>
      </c>
      <c r="AW14" s="353"/>
      <c r="AX14" s="345"/>
      <c r="AY14" s="42" t="s">
        <v>72</v>
      </c>
      <c r="AZ14" s="44"/>
      <c r="BA14" s="1"/>
      <c r="BB14" s="280"/>
      <c r="BC14" s="281"/>
      <c r="BD14" s="47"/>
      <c r="BE14" s="76"/>
      <c r="BF14" s="76"/>
      <c r="BG14" s="76"/>
      <c r="BH14" s="76"/>
      <c r="BI14" s="76"/>
      <c r="BJ14" s="72"/>
      <c r="BK14" s="72"/>
      <c r="BL14" s="72"/>
      <c r="BM14" s="72"/>
      <c r="BN14" s="72"/>
      <c r="BO14" s="72"/>
      <c r="BP14" s="72"/>
      <c r="BQ14" s="72"/>
      <c r="BR14" s="72"/>
      <c r="BS14" s="72"/>
      <c r="BT14" s="72"/>
      <c r="BU14" s="72"/>
      <c r="BV14" s="72"/>
      <c r="BW14" s="72"/>
      <c r="BX14" s="72"/>
      <c r="BY14" s="72"/>
      <c r="BZ14" s="72"/>
      <c r="CA14" s="72"/>
      <c r="CB14" s="72"/>
      <c r="CC14" s="72"/>
      <c r="CD14" s="72"/>
      <c r="CE14" s="34"/>
      <c r="CF14" s="1"/>
    </row>
    <row r="15" spans="1:85" ht="11.1" customHeight="1" x14ac:dyDescent="0.15">
      <c r="A15" s="1"/>
      <c r="B15" s="180"/>
      <c r="C15" s="137"/>
      <c r="D15" s="137"/>
      <c r="E15" s="137"/>
      <c r="F15" s="137"/>
      <c r="G15" s="137"/>
      <c r="H15" s="137"/>
      <c r="I15" s="137"/>
      <c r="J15" s="138"/>
      <c r="K15" s="1"/>
      <c r="L15" s="180"/>
      <c r="M15" s="137"/>
      <c r="N15" s="137"/>
      <c r="O15" s="137"/>
      <c r="P15" s="137"/>
      <c r="Q15" s="137"/>
      <c r="R15" s="137"/>
      <c r="S15" s="137"/>
      <c r="T15" s="138"/>
      <c r="V15" s="343"/>
      <c r="W15" s="59"/>
      <c r="X15" s="59"/>
      <c r="Y15" s="59"/>
      <c r="Z15" s="59"/>
      <c r="AA15" s="59"/>
      <c r="AB15" s="59"/>
      <c r="AC15" s="59"/>
      <c r="AD15" s="59"/>
      <c r="AE15" s="59"/>
      <c r="AF15" s="59"/>
      <c r="AG15" s="344"/>
      <c r="AH15" s="40"/>
      <c r="AI15" s="41"/>
      <c r="AJ15" s="41"/>
      <c r="AK15" s="41"/>
      <c r="AL15" s="41"/>
      <c r="AM15" s="41"/>
      <c r="AN15" s="41"/>
      <c r="AO15" s="41"/>
      <c r="AP15" s="41"/>
      <c r="AQ15" s="41"/>
      <c r="AR15" s="41"/>
      <c r="AS15" s="41"/>
      <c r="AT15" s="41"/>
      <c r="AU15" s="41"/>
      <c r="AV15" s="41"/>
      <c r="AW15" s="41"/>
      <c r="AX15" s="41"/>
      <c r="AY15" s="41"/>
      <c r="AZ15" s="1"/>
      <c r="BA15" s="1"/>
      <c r="BB15" s="282"/>
      <c r="BC15" s="283"/>
      <c r="BD15" s="48"/>
      <c r="BE15" s="75" t="s">
        <v>92</v>
      </c>
      <c r="BF15" s="75"/>
      <c r="BG15" s="75"/>
      <c r="BH15" s="75"/>
      <c r="BI15" s="75"/>
      <c r="BJ15" s="73" t="s">
        <v>94</v>
      </c>
      <c r="BK15" s="73"/>
      <c r="BL15" s="73"/>
      <c r="BM15" s="73"/>
      <c r="BN15" s="73"/>
      <c r="BO15" s="73"/>
      <c r="BP15" s="73"/>
      <c r="BQ15" s="73"/>
      <c r="BR15" s="73"/>
      <c r="BS15" s="73"/>
      <c r="BT15" s="73"/>
      <c r="BU15" s="73"/>
      <c r="BV15" s="73"/>
      <c r="BW15" s="73"/>
      <c r="BX15" s="73"/>
      <c r="BY15" s="73"/>
      <c r="BZ15" s="73"/>
      <c r="CA15" s="73"/>
      <c r="CB15" s="73"/>
      <c r="CC15" s="73"/>
      <c r="CD15" s="73"/>
      <c r="CE15" s="35"/>
      <c r="CF15" s="1"/>
    </row>
    <row r="16" spans="1:85" ht="11.1" customHeight="1" x14ac:dyDescent="0.15">
      <c r="A16" s="1"/>
      <c r="B16" s="32"/>
      <c r="C16" s="32"/>
      <c r="D16" s="32"/>
      <c r="E16" s="32"/>
      <c r="F16" s="32"/>
      <c r="G16" s="32"/>
      <c r="H16" s="32"/>
      <c r="I16" s="32"/>
      <c r="J16" s="32"/>
      <c r="K16" s="32"/>
      <c r="L16" s="32"/>
      <c r="M16" s="32"/>
      <c r="N16" s="32"/>
      <c r="O16" s="1"/>
      <c r="P16" s="1"/>
      <c r="V16" s="5"/>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CF16" s="1"/>
    </row>
    <row r="17" spans="1:84" ht="11.1" customHeight="1" x14ac:dyDescent="0.15">
      <c r="A17" s="1"/>
      <c r="B17" s="284" t="s">
        <v>31</v>
      </c>
      <c r="C17" s="285"/>
      <c r="D17" s="91" t="s">
        <v>42</v>
      </c>
      <c r="E17" s="83"/>
      <c r="F17" s="83"/>
      <c r="G17" s="91" t="s">
        <v>69</v>
      </c>
      <c r="H17" s="83"/>
      <c r="I17" s="83"/>
      <c r="J17" s="83"/>
      <c r="K17" s="83"/>
      <c r="L17" s="83"/>
      <c r="M17" s="83"/>
      <c r="N17" s="84"/>
      <c r="O17" s="91" t="s">
        <v>0</v>
      </c>
      <c r="P17" s="84"/>
      <c r="Q17" s="91" t="s">
        <v>1</v>
      </c>
      <c r="R17" s="83"/>
      <c r="S17" s="83"/>
      <c r="T17" s="83"/>
      <c r="U17" s="84"/>
      <c r="V17" s="276" t="s">
        <v>2</v>
      </c>
      <c r="W17" s="276"/>
      <c r="X17" s="276"/>
      <c r="Y17" s="276"/>
      <c r="Z17" s="276"/>
      <c r="AA17" s="276"/>
      <c r="AB17" s="276"/>
      <c r="AC17" s="276" t="s">
        <v>44</v>
      </c>
      <c r="AD17" s="276"/>
      <c r="AE17" s="276"/>
      <c r="AF17" s="276"/>
      <c r="AG17" s="276"/>
      <c r="AH17" s="276"/>
      <c r="AI17" s="276"/>
      <c r="AJ17" s="276" t="s">
        <v>46</v>
      </c>
      <c r="AK17" s="276"/>
      <c r="AL17" s="276"/>
      <c r="AM17" s="276"/>
      <c r="AN17" s="276" t="s">
        <v>47</v>
      </c>
      <c r="AO17" s="276"/>
      <c r="AP17" s="276"/>
      <c r="AQ17" s="276"/>
      <c r="AR17" s="276"/>
      <c r="AS17" s="276" t="s">
        <v>48</v>
      </c>
      <c r="AT17" s="276"/>
      <c r="AU17" s="276"/>
      <c r="AV17" s="276"/>
      <c r="AW17" s="276"/>
      <c r="AX17" s="276"/>
      <c r="AY17" s="292"/>
      <c r="AZ17" s="1"/>
      <c r="BA17" s="1"/>
      <c r="BB17" s="13" t="s">
        <v>8</v>
      </c>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
    </row>
    <row r="18" spans="1:84" ht="11.1" customHeight="1" x14ac:dyDescent="0.15">
      <c r="A18" s="1"/>
      <c r="B18" s="284"/>
      <c r="C18" s="285"/>
      <c r="D18" s="95"/>
      <c r="E18" s="89"/>
      <c r="F18" s="89"/>
      <c r="G18" s="95"/>
      <c r="H18" s="89"/>
      <c r="I18" s="89"/>
      <c r="J18" s="89"/>
      <c r="K18" s="89"/>
      <c r="L18" s="89"/>
      <c r="M18" s="89"/>
      <c r="N18" s="90"/>
      <c r="O18" s="95"/>
      <c r="P18" s="90"/>
      <c r="Q18" s="95"/>
      <c r="R18" s="89"/>
      <c r="S18" s="89"/>
      <c r="T18" s="89"/>
      <c r="U18" s="90"/>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93"/>
      <c r="BB18" s="318" t="s">
        <v>56</v>
      </c>
      <c r="BC18" s="149"/>
      <c r="BD18" s="149"/>
      <c r="BE18" s="149"/>
      <c r="BF18" s="139" t="s">
        <v>6</v>
      </c>
      <c r="BG18" s="140"/>
      <c r="BH18" s="140"/>
      <c r="BI18" s="140"/>
      <c r="BJ18" s="140"/>
      <c r="BK18" s="140"/>
      <c r="BL18" s="140"/>
      <c r="BM18" s="140"/>
      <c r="BN18" s="140"/>
      <c r="BO18" s="140"/>
      <c r="BP18" s="140"/>
      <c r="BQ18" s="140"/>
      <c r="BR18" s="140"/>
      <c r="BS18" s="141"/>
      <c r="BT18" s="148" t="s">
        <v>9</v>
      </c>
      <c r="BU18" s="149"/>
      <c r="BV18" s="150"/>
      <c r="BW18" s="131" t="s">
        <v>33</v>
      </c>
      <c r="BX18" s="131"/>
      <c r="BY18" s="131"/>
      <c r="BZ18" s="131"/>
      <c r="CA18" s="131"/>
      <c r="CB18" s="131"/>
      <c r="CC18" s="131"/>
      <c r="CD18" s="131"/>
      <c r="CE18" s="132"/>
      <c r="CF18" s="1"/>
    </row>
    <row r="19" spans="1:84" ht="11.1" customHeight="1" x14ac:dyDescent="0.15">
      <c r="A19" s="1"/>
      <c r="B19" s="198">
        <v>1</v>
      </c>
      <c r="C19" s="199"/>
      <c r="D19" s="323">
        <v>45240</v>
      </c>
      <c r="E19" s="324"/>
      <c r="F19" s="324"/>
      <c r="G19" s="286" t="s">
        <v>70</v>
      </c>
      <c r="H19" s="287"/>
      <c r="I19" s="287"/>
      <c r="J19" s="287"/>
      <c r="K19" s="287"/>
      <c r="L19" s="287"/>
      <c r="M19" s="287"/>
      <c r="N19" s="288"/>
      <c r="O19" s="130" t="s">
        <v>45</v>
      </c>
      <c r="P19" s="187"/>
      <c r="Q19" s="190">
        <v>1</v>
      </c>
      <c r="R19" s="191"/>
      <c r="S19" s="191"/>
      <c r="T19" s="191"/>
      <c r="U19" s="192"/>
      <c r="V19" s="196">
        <v>2273040</v>
      </c>
      <c r="W19" s="196"/>
      <c r="X19" s="196"/>
      <c r="Y19" s="196"/>
      <c r="Z19" s="196"/>
      <c r="AA19" s="196"/>
      <c r="AB19" s="196"/>
      <c r="AC19" s="183">
        <f>IF(V19=0,"",Q19*V19)</f>
        <v>2273040</v>
      </c>
      <c r="AD19" s="183"/>
      <c r="AE19" s="183"/>
      <c r="AF19" s="183"/>
      <c r="AG19" s="183"/>
      <c r="AH19" s="183"/>
      <c r="AI19" s="183"/>
      <c r="AJ19" s="80">
        <v>0.1</v>
      </c>
      <c r="AK19" s="80"/>
      <c r="AL19" s="80"/>
      <c r="AM19" s="80"/>
      <c r="AN19" s="78"/>
      <c r="AO19" s="78"/>
      <c r="AP19" s="78"/>
      <c r="AQ19" s="78"/>
      <c r="AR19" s="78"/>
      <c r="AS19" s="183"/>
      <c r="AT19" s="183"/>
      <c r="AU19" s="183"/>
      <c r="AV19" s="183"/>
      <c r="AW19" s="183"/>
      <c r="AX19" s="183"/>
      <c r="AY19" s="263"/>
      <c r="BB19" s="319"/>
      <c r="BC19" s="152"/>
      <c r="BD19" s="152"/>
      <c r="BE19" s="152"/>
      <c r="BF19" s="113"/>
      <c r="BG19" s="114"/>
      <c r="BH19" s="114"/>
      <c r="BI19" s="114"/>
      <c r="BJ19" s="114"/>
      <c r="BK19" s="114"/>
      <c r="BL19" s="114"/>
      <c r="BM19" s="114"/>
      <c r="BN19" s="114"/>
      <c r="BO19" s="114"/>
      <c r="BP19" s="114"/>
      <c r="BQ19" s="114"/>
      <c r="BR19" s="114"/>
      <c r="BS19" s="115"/>
      <c r="BT19" s="151"/>
      <c r="BU19" s="152"/>
      <c r="BV19" s="153"/>
      <c r="BW19" s="134"/>
      <c r="BX19" s="134"/>
      <c r="BY19" s="134"/>
      <c r="BZ19" s="134"/>
      <c r="CA19" s="134"/>
      <c r="CB19" s="134"/>
      <c r="CC19" s="134"/>
      <c r="CD19" s="134"/>
      <c r="CE19" s="135"/>
      <c r="CF19" s="1"/>
    </row>
    <row r="20" spans="1:84" ht="11.1" customHeight="1" x14ac:dyDescent="0.15">
      <c r="A20" s="1"/>
      <c r="B20" s="200"/>
      <c r="C20" s="201"/>
      <c r="D20" s="209"/>
      <c r="E20" s="210"/>
      <c r="F20" s="210"/>
      <c r="G20" s="214"/>
      <c r="H20" s="215"/>
      <c r="I20" s="215"/>
      <c r="J20" s="215"/>
      <c r="K20" s="215"/>
      <c r="L20" s="215"/>
      <c r="M20" s="215"/>
      <c r="N20" s="216"/>
      <c r="O20" s="188"/>
      <c r="P20" s="189"/>
      <c r="Q20" s="193"/>
      <c r="R20" s="194"/>
      <c r="S20" s="194"/>
      <c r="T20" s="194"/>
      <c r="U20" s="195"/>
      <c r="V20" s="197"/>
      <c r="W20" s="197"/>
      <c r="X20" s="197"/>
      <c r="Y20" s="197"/>
      <c r="Z20" s="197"/>
      <c r="AA20" s="197"/>
      <c r="AB20" s="197"/>
      <c r="AC20" s="121"/>
      <c r="AD20" s="121"/>
      <c r="AE20" s="121"/>
      <c r="AF20" s="121"/>
      <c r="AG20" s="121"/>
      <c r="AH20" s="121"/>
      <c r="AI20" s="121"/>
      <c r="AJ20" s="81"/>
      <c r="AK20" s="81"/>
      <c r="AL20" s="81"/>
      <c r="AM20" s="81"/>
      <c r="AN20" s="79"/>
      <c r="AO20" s="79"/>
      <c r="AP20" s="79"/>
      <c r="AQ20" s="79"/>
      <c r="AR20" s="79"/>
      <c r="AS20" s="121"/>
      <c r="AT20" s="121"/>
      <c r="AU20" s="121"/>
      <c r="AV20" s="121"/>
      <c r="AW20" s="121"/>
      <c r="AX20" s="121"/>
      <c r="AY20" s="122"/>
      <c r="BB20" s="319"/>
      <c r="BC20" s="152"/>
      <c r="BD20" s="152"/>
      <c r="BE20" s="152"/>
      <c r="BF20" s="142" t="s">
        <v>7</v>
      </c>
      <c r="BG20" s="143"/>
      <c r="BH20" s="143"/>
      <c r="BI20" s="143"/>
      <c r="BJ20" s="143"/>
      <c r="BK20" s="143"/>
      <c r="BL20" s="143"/>
      <c r="BM20" s="143"/>
      <c r="BN20" s="143"/>
      <c r="BO20" s="143"/>
      <c r="BP20" s="143"/>
      <c r="BQ20" s="143"/>
      <c r="BR20" s="143"/>
      <c r="BS20" s="144"/>
      <c r="BT20" s="151"/>
      <c r="BU20" s="152"/>
      <c r="BV20" s="153"/>
      <c r="BW20" s="134"/>
      <c r="BX20" s="134"/>
      <c r="BY20" s="134"/>
      <c r="BZ20" s="134"/>
      <c r="CA20" s="134"/>
      <c r="CB20" s="134"/>
      <c r="CC20" s="134"/>
      <c r="CD20" s="134"/>
      <c r="CE20" s="135"/>
      <c r="CF20" s="1"/>
    </row>
    <row r="21" spans="1:84" ht="11.1" customHeight="1" x14ac:dyDescent="0.15">
      <c r="A21" s="1"/>
      <c r="B21" s="200">
        <v>2</v>
      </c>
      <c r="C21" s="201"/>
      <c r="D21" s="207">
        <v>45240</v>
      </c>
      <c r="E21" s="208"/>
      <c r="F21" s="208"/>
      <c r="G21" s="211" t="s">
        <v>96</v>
      </c>
      <c r="H21" s="212"/>
      <c r="I21" s="212"/>
      <c r="J21" s="212"/>
      <c r="K21" s="212"/>
      <c r="L21" s="212"/>
      <c r="M21" s="212"/>
      <c r="N21" s="213"/>
      <c r="O21" s="205" t="s">
        <v>45</v>
      </c>
      <c r="P21" s="206"/>
      <c r="Q21" s="202">
        <v>1</v>
      </c>
      <c r="R21" s="203"/>
      <c r="S21" s="203"/>
      <c r="T21" s="203"/>
      <c r="U21" s="204"/>
      <c r="V21" s="197">
        <v>30610</v>
      </c>
      <c r="W21" s="197"/>
      <c r="X21" s="197"/>
      <c r="Y21" s="197"/>
      <c r="Z21" s="197"/>
      <c r="AA21" s="197"/>
      <c r="AB21" s="197"/>
      <c r="AC21" s="183">
        <f>IF(V21=0,"",Q21*V21)</f>
        <v>30610</v>
      </c>
      <c r="AD21" s="183"/>
      <c r="AE21" s="183"/>
      <c r="AF21" s="183"/>
      <c r="AG21" s="183"/>
      <c r="AH21" s="183"/>
      <c r="AI21" s="183"/>
      <c r="AJ21" s="80">
        <v>0.08</v>
      </c>
      <c r="AK21" s="80"/>
      <c r="AL21" s="80"/>
      <c r="AM21" s="80"/>
      <c r="AN21" s="79"/>
      <c r="AO21" s="79"/>
      <c r="AP21" s="79"/>
      <c r="AQ21" s="79"/>
      <c r="AR21" s="79"/>
      <c r="AS21" s="121"/>
      <c r="AT21" s="121"/>
      <c r="AU21" s="121"/>
      <c r="AV21" s="121"/>
      <c r="AW21" s="121"/>
      <c r="AX21" s="121"/>
      <c r="AY21" s="122"/>
      <c r="BB21" s="320"/>
      <c r="BC21" s="155"/>
      <c r="BD21" s="155"/>
      <c r="BE21" s="155"/>
      <c r="BF21" s="116"/>
      <c r="BG21" s="73"/>
      <c r="BH21" s="73"/>
      <c r="BI21" s="73"/>
      <c r="BJ21" s="73"/>
      <c r="BK21" s="73"/>
      <c r="BL21" s="73"/>
      <c r="BM21" s="73"/>
      <c r="BN21" s="73"/>
      <c r="BO21" s="73"/>
      <c r="BP21" s="73"/>
      <c r="BQ21" s="73"/>
      <c r="BR21" s="73"/>
      <c r="BS21" s="117"/>
      <c r="BT21" s="151"/>
      <c r="BU21" s="152"/>
      <c r="BV21" s="153"/>
      <c r="BW21" s="137"/>
      <c r="BX21" s="137"/>
      <c r="BY21" s="137"/>
      <c r="BZ21" s="137"/>
      <c r="CA21" s="137"/>
      <c r="CB21" s="137"/>
      <c r="CC21" s="137"/>
      <c r="CD21" s="137"/>
      <c r="CE21" s="138"/>
      <c r="CF21" s="1"/>
    </row>
    <row r="22" spans="1:84" ht="11.1" customHeight="1" x14ac:dyDescent="0.15">
      <c r="A22" s="1"/>
      <c r="B22" s="200"/>
      <c r="C22" s="201"/>
      <c r="D22" s="209"/>
      <c r="E22" s="210"/>
      <c r="F22" s="210"/>
      <c r="G22" s="214"/>
      <c r="H22" s="215"/>
      <c r="I22" s="215"/>
      <c r="J22" s="215"/>
      <c r="K22" s="215"/>
      <c r="L22" s="215"/>
      <c r="M22" s="215"/>
      <c r="N22" s="216"/>
      <c r="O22" s="188"/>
      <c r="P22" s="189"/>
      <c r="Q22" s="193"/>
      <c r="R22" s="194"/>
      <c r="S22" s="194"/>
      <c r="T22" s="194"/>
      <c r="U22" s="195"/>
      <c r="V22" s="197"/>
      <c r="W22" s="197"/>
      <c r="X22" s="197"/>
      <c r="Y22" s="197"/>
      <c r="Z22" s="197"/>
      <c r="AA22" s="197"/>
      <c r="AB22" s="197"/>
      <c r="AC22" s="121"/>
      <c r="AD22" s="121"/>
      <c r="AE22" s="121"/>
      <c r="AF22" s="121"/>
      <c r="AG22" s="121"/>
      <c r="AH22" s="121"/>
      <c r="AI22" s="121"/>
      <c r="AJ22" s="81"/>
      <c r="AK22" s="81"/>
      <c r="AL22" s="81"/>
      <c r="AM22" s="81"/>
      <c r="AN22" s="79"/>
      <c r="AO22" s="79"/>
      <c r="AP22" s="79"/>
      <c r="AQ22" s="79"/>
      <c r="AR22" s="79"/>
      <c r="AS22" s="121"/>
      <c r="AT22" s="121"/>
      <c r="AU22" s="121"/>
      <c r="AV22" s="121"/>
      <c r="AW22" s="121"/>
      <c r="AX22" s="121"/>
      <c r="AY22" s="122"/>
      <c r="BB22" s="318" t="s">
        <v>57</v>
      </c>
      <c r="BC22" s="149"/>
      <c r="BD22" s="149"/>
      <c r="BE22" s="149"/>
      <c r="BF22" s="145" t="s">
        <v>35</v>
      </c>
      <c r="BG22" s="146"/>
      <c r="BH22" s="146"/>
      <c r="BI22" s="146"/>
      <c r="BJ22" s="146"/>
      <c r="BK22" s="146"/>
      <c r="BL22" s="146"/>
      <c r="BM22" s="146"/>
      <c r="BN22" s="146"/>
      <c r="BO22" s="146"/>
      <c r="BP22" s="146"/>
      <c r="BQ22" s="146"/>
      <c r="BR22" s="146"/>
      <c r="BS22" s="147"/>
      <c r="BT22" s="148" t="s">
        <v>77</v>
      </c>
      <c r="BU22" s="149"/>
      <c r="BV22" s="150"/>
      <c r="BW22" s="130"/>
      <c r="BX22" s="131"/>
      <c r="BY22" s="131"/>
      <c r="BZ22" s="131"/>
      <c r="CA22" s="131"/>
      <c r="CB22" s="131"/>
      <c r="CC22" s="131"/>
      <c r="CD22" s="131"/>
      <c r="CE22" s="132"/>
      <c r="CF22" s="1"/>
    </row>
    <row r="23" spans="1:84" ht="11.1" customHeight="1" x14ac:dyDescent="0.15">
      <c r="A23" s="1"/>
      <c r="B23" s="200">
        <v>3</v>
      </c>
      <c r="C23" s="201"/>
      <c r="D23" s="207"/>
      <c r="E23" s="208"/>
      <c r="F23" s="208"/>
      <c r="G23" s="211"/>
      <c r="H23" s="212"/>
      <c r="I23" s="212"/>
      <c r="J23" s="212"/>
      <c r="K23" s="212"/>
      <c r="L23" s="212"/>
      <c r="M23" s="212"/>
      <c r="N23" s="213"/>
      <c r="O23" s="205"/>
      <c r="P23" s="206"/>
      <c r="Q23" s="202"/>
      <c r="R23" s="203"/>
      <c r="S23" s="203"/>
      <c r="T23" s="203"/>
      <c r="U23" s="204"/>
      <c r="V23" s="197"/>
      <c r="W23" s="197"/>
      <c r="X23" s="197"/>
      <c r="Y23" s="197"/>
      <c r="Z23" s="197"/>
      <c r="AA23" s="197"/>
      <c r="AB23" s="197"/>
      <c r="AC23" s="183" t="str">
        <f>IF(V23=0,"",Q23*V23)</f>
        <v/>
      </c>
      <c r="AD23" s="183"/>
      <c r="AE23" s="183"/>
      <c r="AF23" s="183"/>
      <c r="AG23" s="183"/>
      <c r="AH23" s="183"/>
      <c r="AI23" s="183"/>
      <c r="AJ23" s="80"/>
      <c r="AK23" s="80"/>
      <c r="AL23" s="80"/>
      <c r="AM23" s="80"/>
      <c r="AN23" s="79"/>
      <c r="AO23" s="79"/>
      <c r="AP23" s="79"/>
      <c r="AQ23" s="79"/>
      <c r="AR23" s="79"/>
      <c r="AS23" s="121"/>
      <c r="AT23" s="121"/>
      <c r="AU23" s="121"/>
      <c r="AV23" s="121"/>
      <c r="AW23" s="121"/>
      <c r="AX23" s="121"/>
      <c r="AY23" s="122"/>
      <c r="BB23" s="319"/>
      <c r="BC23" s="152"/>
      <c r="BD23" s="152"/>
      <c r="BE23" s="152"/>
      <c r="BF23" s="118"/>
      <c r="BG23" s="119"/>
      <c r="BH23" s="119"/>
      <c r="BI23" s="119"/>
      <c r="BJ23" s="119"/>
      <c r="BK23" s="119"/>
      <c r="BL23" s="119"/>
      <c r="BM23" s="119"/>
      <c r="BN23" s="119"/>
      <c r="BO23" s="119"/>
      <c r="BP23" s="119"/>
      <c r="BQ23" s="119"/>
      <c r="BR23" s="119"/>
      <c r="BS23" s="120"/>
      <c r="BT23" s="151"/>
      <c r="BU23" s="152"/>
      <c r="BV23" s="153"/>
      <c r="BW23" s="133"/>
      <c r="BX23" s="134"/>
      <c r="BY23" s="134"/>
      <c r="BZ23" s="134"/>
      <c r="CA23" s="134"/>
      <c r="CB23" s="134"/>
      <c r="CC23" s="134"/>
      <c r="CD23" s="134"/>
      <c r="CE23" s="135"/>
      <c r="CF23" s="1"/>
    </row>
    <row r="24" spans="1:84" ht="11.1" customHeight="1" x14ac:dyDescent="0.15">
      <c r="A24" s="1"/>
      <c r="B24" s="200"/>
      <c r="C24" s="201"/>
      <c r="D24" s="209"/>
      <c r="E24" s="210"/>
      <c r="F24" s="210"/>
      <c r="G24" s="214"/>
      <c r="H24" s="215"/>
      <c r="I24" s="215"/>
      <c r="J24" s="215"/>
      <c r="K24" s="215"/>
      <c r="L24" s="215"/>
      <c r="M24" s="215"/>
      <c r="N24" s="216"/>
      <c r="O24" s="188"/>
      <c r="P24" s="189"/>
      <c r="Q24" s="193"/>
      <c r="R24" s="194"/>
      <c r="S24" s="194"/>
      <c r="T24" s="194"/>
      <c r="U24" s="195"/>
      <c r="V24" s="197"/>
      <c r="W24" s="197"/>
      <c r="X24" s="197"/>
      <c r="Y24" s="197"/>
      <c r="Z24" s="197"/>
      <c r="AA24" s="197"/>
      <c r="AB24" s="197"/>
      <c r="AC24" s="121"/>
      <c r="AD24" s="121"/>
      <c r="AE24" s="121"/>
      <c r="AF24" s="121"/>
      <c r="AG24" s="121"/>
      <c r="AH24" s="121"/>
      <c r="AI24" s="121"/>
      <c r="AJ24" s="81"/>
      <c r="AK24" s="81"/>
      <c r="AL24" s="81"/>
      <c r="AM24" s="81"/>
      <c r="AN24" s="79"/>
      <c r="AO24" s="79"/>
      <c r="AP24" s="79"/>
      <c r="AQ24" s="79"/>
      <c r="AR24" s="79"/>
      <c r="AS24" s="121"/>
      <c r="AT24" s="121"/>
      <c r="AU24" s="121"/>
      <c r="AV24" s="121"/>
      <c r="AW24" s="121"/>
      <c r="AX24" s="121"/>
      <c r="AY24" s="122"/>
      <c r="BB24" s="320"/>
      <c r="BC24" s="155"/>
      <c r="BD24" s="155"/>
      <c r="BE24" s="155"/>
      <c r="BF24" s="116"/>
      <c r="BG24" s="73"/>
      <c r="BH24" s="73"/>
      <c r="BI24" s="73"/>
      <c r="BJ24" s="73"/>
      <c r="BK24" s="73"/>
      <c r="BL24" s="73"/>
      <c r="BM24" s="73"/>
      <c r="BN24" s="73"/>
      <c r="BO24" s="73"/>
      <c r="BP24" s="73"/>
      <c r="BQ24" s="73"/>
      <c r="BR24" s="73"/>
      <c r="BS24" s="117"/>
      <c r="BT24" s="154"/>
      <c r="BU24" s="155"/>
      <c r="BV24" s="156"/>
      <c r="BW24" s="136"/>
      <c r="BX24" s="137"/>
      <c r="BY24" s="137"/>
      <c r="BZ24" s="137"/>
      <c r="CA24" s="137"/>
      <c r="CB24" s="137"/>
      <c r="CC24" s="137"/>
      <c r="CD24" s="137"/>
      <c r="CE24" s="138"/>
      <c r="CF24" s="1"/>
    </row>
    <row r="25" spans="1:84" ht="11.1" customHeight="1" x14ac:dyDescent="0.15">
      <c r="A25" s="1"/>
      <c r="B25" s="200">
        <v>4</v>
      </c>
      <c r="C25" s="201"/>
      <c r="D25" s="207"/>
      <c r="E25" s="208"/>
      <c r="F25" s="208"/>
      <c r="G25" s="211"/>
      <c r="H25" s="212"/>
      <c r="I25" s="212"/>
      <c r="J25" s="212"/>
      <c r="K25" s="212"/>
      <c r="L25" s="212"/>
      <c r="M25" s="212"/>
      <c r="N25" s="213"/>
      <c r="O25" s="205"/>
      <c r="P25" s="206"/>
      <c r="Q25" s="202"/>
      <c r="R25" s="203"/>
      <c r="S25" s="203"/>
      <c r="T25" s="203"/>
      <c r="U25" s="204"/>
      <c r="V25" s="197"/>
      <c r="W25" s="197"/>
      <c r="X25" s="197"/>
      <c r="Y25" s="197"/>
      <c r="Z25" s="197"/>
      <c r="AA25" s="197"/>
      <c r="AB25" s="197"/>
      <c r="AC25" s="183" t="str">
        <f>IF(V25=0,"",Q25*V25)</f>
        <v/>
      </c>
      <c r="AD25" s="183"/>
      <c r="AE25" s="183"/>
      <c r="AF25" s="183"/>
      <c r="AG25" s="183"/>
      <c r="AH25" s="183"/>
      <c r="AI25" s="183"/>
      <c r="AJ25" s="80"/>
      <c r="AK25" s="80"/>
      <c r="AL25" s="80"/>
      <c r="AM25" s="80"/>
      <c r="AN25" s="79"/>
      <c r="AO25" s="79"/>
      <c r="AP25" s="79"/>
      <c r="AQ25" s="79"/>
      <c r="AR25" s="79"/>
      <c r="AS25" s="121"/>
      <c r="AT25" s="121"/>
      <c r="AU25" s="121"/>
      <c r="AV25" s="121"/>
      <c r="AW25" s="121"/>
      <c r="AX25" s="121"/>
      <c r="AY25" s="122"/>
      <c r="CF25" s="1"/>
    </row>
    <row r="26" spans="1:84" ht="11.1" customHeight="1" x14ac:dyDescent="0.15">
      <c r="A26" s="1"/>
      <c r="B26" s="200"/>
      <c r="C26" s="201"/>
      <c r="D26" s="209"/>
      <c r="E26" s="210"/>
      <c r="F26" s="210"/>
      <c r="G26" s="214"/>
      <c r="H26" s="215"/>
      <c r="I26" s="215"/>
      <c r="J26" s="215"/>
      <c r="K26" s="215"/>
      <c r="L26" s="215"/>
      <c r="M26" s="215"/>
      <c r="N26" s="216"/>
      <c r="O26" s="188"/>
      <c r="P26" s="189"/>
      <c r="Q26" s="193"/>
      <c r="R26" s="194"/>
      <c r="S26" s="194"/>
      <c r="T26" s="194"/>
      <c r="U26" s="195"/>
      <c r="V26" s="197"/>
      <c r="W26" s="197"/>
      <c r="X26" s="197"/>
      <c r="Y26" s="197"/>
      <c r="Z26" s="197"/>
      <c r="AA26" s="197"/>
      <c r="AB26" s="197"/>
      <c r="AC26" s="121"/>
      <c r="AD26" s="121"/>
      <c r="AE26" s="121"/>
      <c r="AF26" s="121"/>
      <c r="AG26" s="121"/>
      <c r="AH26" s="121"/>
      <c r="AI26" s="121"/>
      <c r="AJ26" s="81"/>
      <c r="AK26" s="81"/>
      <c r="AL26" s="81"/>
      <c r="AM26" s="81"/>
      <c r="AN26" s="79"/>
      <c r="AO26" s="79"/>
      <c r="AP26" s="79"/>
      <c r="AQ26" s="79"/>
      <c r="AR26" s="79"/>
      <c r="AS26" s="121"/>
      <c r="AT26" s="121"/>
      <c r="AU26" s="121"/>
      <c r="AV26" s="121"/>
      <c r="AW26" s="121"/>
      <c r="AX26" s="121"/>
      <c r="AY26" s="122"/>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
    </row>
    <row r="27" spans="1:84" ht="11.1" customHeight="1" x14ac:dyDescent="0.15">
      <c r="A27" s="1"/>
      <c r="B27" s="200">
        <v>5</v>
      </c>
      <c r="C27" s="201"/>
      <c r="D27" s="207"/>
      <c r="E27" s="208"/>
      <c r="F27" s="208"/>
      <c r="G27" s="211"/>
      <c r="H27" s="212"/>
      <c r="I27" s="212"/>
      <c r="J27" s="212"/>
      <c r="K27" s="212"/>
      <c r="L27" s="212"/>
      <c r="M27" s="212"/>
      <c r="N27" s="213"/>
      <c r="O27" s="205"/>
      <c r="P27" s="206"/>
      <c r="Q27" s="202"/>
      <c r="R27" s="203"/>
      <c r="S27" s="203"/>
      <c r="T27" s="203"/>
      <c r="U27" s="204"/>
      <c r="V27" s="197"/>
      <c r="W27" s="197"/>
      <c r="X27" s="197"/>
      <c r="Y27" s="197"/>
      <c r="Z27" s="197"/>
      <c r="AA27" s="197"/>
      <c r="AB27" s="197"/>
      <c r="AC27" s="183" t="str">
        <f>IF(V27=0,"",Q27*V27)</f>
        <v/>
      </c>
      <c r="AD27" s="183"/>
      <c r="AE27" s="183"/>
      <c r="AF27" s="183"/>
      <c r="AG27" s="183"/>
      <c r="AH27" s="183"/>
      <c r="AI27" s="183"/>
      <c r="AJ27" s="80"/>
      <c r="AK27" s="80"/>
      <c r="AL27" s="80"/>
      <c r="AM27" s="80"/>
      <c r="AN27" s="79"/>
      <c r="AO27" s="79"/>
      <c r="AP27" s="79"/>
      <c r="AQ27" s="79"/>
      <c r="AR27" s="79"/>
      <c r="AS27" s="121"/>
      <c r="AT27" s="121"/>
      <c r="AU27" s="121"/>
      <c r="AV27" s="121"/>
      <c r="AW27" s="121"/>
      <c r="AX27" s="121"/>
      <c r="AY27" s="122"/>
      <c r="BC27" s="53" t="s">
        <v>60</v>
      </c>
      <c r="BD27" s="53"/>
      <c r="BE27" s="53"/>
      <c r="BF27" s="53"/>
      <c r="BG27" s="53"/>
      <c r="BH27" s="53"/>
      <c r="BI27" s="53"/>
      <c r="BJ27" s="53"/>
      <c r="BK27" s="53"/>
      <c r="BL27" s="53"/>
      <c r="BM27" s="53"/>
    </row>
    <row r="28" spans="1:84" ht="11.1" customHeight="1" x14ac:dyDescent="0.15">
      <c r="A28" s="1"/>
      <c r="B28" s="200"/>
      <c r="C28" s="201"/>
      <c r="D28" s="209"/>
      <c r="E28" s="210"/>
      <c r="F28" s="210"/>
      <c r="G28" s="214"/>
      <c r="H28" s="215"/>
      <c r="I28" s="215"/>
      <c r="J28" s="215"/>
      <c r="K28" s="215"/>
      <c r="L28" s="215"/>
      <c r="M28" s="215"/>
      <c r="N28" s="216"/>
      <c r="O28" s="188"/>
      <c r="P28" s="189"/>
      <c r="Q28" s="193"/>
      <c r="R28" s="194"/>
      <c r="S28" s="194"/>
      <c r="T28" s="194"/>
      <c r="U28" s="195"/>
      <c r="V28" s="197"/>
      <c r="W28" s="197"/>
      <c r="X28" s="197"/>
      <c r="Y28" s="197"/>
      <c r="Z28" s="197"/>
      <c r="AA28" s="197"/>
      <c r="AB28" s="197"/>
      <c r="AC28" s="121"/>
      <c r="AD28" s="121"/>
      <c r="AE28" s="121"/>
      <c r="AF28" s="121"/>
      <c r="AG28" s="121"/>
      <c r="AH28" s="121"/>
      <c r="AI28" s="121"/>
      <c r="AJ28" s="81"/>
      <c r="AK28" s="81"/>
      <c r="AL28" s="81"/>
      <c r="AM28" s="81"/>
      <c r="AN28" s="79"/>
      <c r="AO28" s="79"/>
      <c r="AP28" s="79"/>
      <c r="AQ28" s="79"/>
      <c r="AR28" s="79"/>
      <c r="AS28" s="121"/>
      <c r="AT28" s="121"/>
      <c r="AU28" s="121"/>
      <c r="AV28" s="121"/>
      <c r="AW28" s="121"/>
      <c r="AX28" s="121"/>
      <c r="AY28" s="122"/>
      <c r="BC28" s="313"/>
      <c r="BD28" s="313"/>
      <c r="BE28" s="313"/>
      <c r="BF28" s="313"/>
      <c r="BG28" s="313"/>
      <c r="BH28" s="313"/>
      <c r="BI28" s="313"/>
      <c r="BJ28" s="313"/>
      <c r="BK28" s="313"/>
      <c r="BL28" s="313"/>
      <c r="BM28" s="313"/>
    </row>
    <row r="29" spans="1:84" ht="11.1" customHeight="1" x14ac:dyDescent="0.15">
      <c r="A29" s="1"/>
      <c r="B29" s="200">
        <v>6</v>
      </c>
      <c r="C29" s="201"/>
      <c r="D29" s="207"/>
      <c r="E29" s="208"/>
      <c r="F29" s="208"/>
      <c r="G29" s="211"/>
      <c r="H29" s="212"/>
      <c r="I29" s="212"/>
      <c r="J29" s="212"/>
      <c r="K29" s="212"/>
      <c r="L29" s="212"/>
      <c r="M29" s="212"/>
      <c r="N29" s="213"/>
      <c r="O29" s="205"/>
      <c r="P29" s="206"/>
      <c r="Q29" s="202"/>
      <c r="R29" s="203"/>
      <c r="S29" s="203"/>
      <c r="T29" s="203"/>
      <c r="U29" s="204"/>
      <c r="V29" s="197"/>
      <c r="W29" s="197"/>
      <c r="X29" s="197"/>
      <c r="Y29" s="197"/>
      <c r="Z29" s="197"/>
      <c r="AA29" s="197"/>
      <c r="AB29" s="197"/>
      <c r="AC29" s="183" t="str">
        <f>IF(V29=0,"",Q29*V29)</f>
        <v/>
      </c>
      <c r="AD29" s="183"/>
      <c r="AE29" s="183"/>
      <c r="AF29" s="183"/>
      <c r="AG29" s="183"/>
      <c r="AH29" s="183"/>
      <c r="AI29" s="183"/>
      <c r="AJ29" s="80"/>
      <c r="AK29" s="80"/>
      <c r="AL29" s="80"/>
      <c r="AM29" s="80"/>
      <c r="AN29" s="79"/>
      <c r="AO29" s="79"/>
      <c r="AP29" s="79"/>
      <c r="AQ29" s="79"/>
      <c r="AR29" s="79"/>
      <c r="AS29" s="121"/>
      <c r="AT29" s="121"/>
      <c r="AU29" s="121"/>
      <c r="AV29" s="121"/>
      <c r="AW29" s="121"/>
      <c r="AX29" s="121"/>
      <c r="AY29" s="122"/>
    </row>
    <row r="30" spans="1:84" ht="11.1" customHeight="1" x14ac:dyDescent="0.15">
      <c r="A30" s="1"/>
      <c r="B30" s="200"/>
      <c r="C30" s="201"/>
      <c r="D30" s="209"/>
      <c r="E30" s="210"/>
      <c r="F30" s="210"/>
      <c r="G30" s="214"/>
      <c r="H30" s="215"/>
      <c r="I30" s="215"/>
      <c r="J30" s="215"/>
      <c r="K30" s="215"/>
      <c r="L30" s="215"/>
      <c r="M30" s="215"/>
      <c r="N30" s="216"/>
      <c r="O30" s="188"/>
      <c r="P30" s="189"/>
      <c r="Q30" s="193"/>
      <c r="R30" s="194"/>
      <c r="S30" s="194"/>
      <c r="T30" s="194"/>
      <c r="U30" s="195"/>
      <c r="V30" s="197"/>
      <c r="W30" s="197"/>
      <c r="X30" s="197"/>
      <c r="Y30" s="197"/>
      <c r="Z30" s="197"/>
      <c r="AA30" s="197"/>
      <c r="AB30" s="197"/>
      <c r="AC30" s="121"/>
      <c r="AD30" s="121"/>
      <c r="AE30" s="121"/>
      <c r="AF30" s="121"/>
      <c r="AG30" s="121"/>
      <c r="AH30" s="121"/>
      <c r="AI30" s="121"/>
      <c r="AJ30" s="81"/>
      <c r="AK30" s="81"/>
      <c r="AL30" s="81"/>
      <c r="AM30" s="81"/>
      <c r="AN30" s="79"/>
      <c r="AO30" s="79"/>
      <c r="AP30" s="79"/>
      <c r="AQ30" s="79"/>
      <c r="AR30" s="79"/>
      <c r="AS30" s="121"/>
      <c r="AT30" s="121"/>
      <c r="AU30" s="121"/>
      <c r="AV30" s="121"/>
      <c r="AW30" s="121"/>
      <c r="AX30" s="121"/>
      <c r="AY30" s="122"/>
      <c r="BB30" s="52" t="s">
        <v>74</v>
      </c>
      <c r="BC30" s="52"/>
      <c r="BD30" s="52"/>
      <c r="BE30" s="52"/>
      <c r="BF30" s="52"/>
      <c r="BG30" s="31" t="s">
        <v>75</v>
      </c>
      <c r="BH30" s="53"/>
      <c r="BI30" s="53"/>
      <c r="BJ30" s="53"/>
      <c r="BK30" s="53"/>
      <c r="BL30" s="53"/>
      <c r="BM30" s="53"/>
      <c r="BN30" s="53"/>
      <c r="BO30" s="53"/>
    </row>
    <row r="31" spans="1:84" ht="11.1" customHeight="1" x14ac:dyDescent="0.15">
      <c r="A31" s="1"/>
      <c r="B31" s="200">
        <v>7</v>
      </c>
      <c r="C31" s="201"/>
      <c r="D31" s="207"/>
      <c r="E31" s="208"/>
      <c r="F31" s="208"/>
      <c r="G31" s="211"/>
      <c r="H31" s="212"/>
      <c r="I31" s="212"/>
      <c r="J31" s="212"/>
      <c r="K31" s="212"/>
      <c r="L31" s="212"/>
      <c r="M31" s="212"/>
      <c r="N31" s="213"/>
      <c r="O31" s="205"/>
      <c r="P31" s="206"/>
      <c r="Q31" s="202"/>
      <c r="R31" s="203"/>
      <c r="S31" s="203"/>
      <c r="T31" s="203"/>
      <c r="U31" s="204"/>
      <c r="V31" s="197"/>
      <c r="W31" s="197"/>
      <c r="X31" s="197"/>
      <c r="Y31" s="197"/>
      <c r="Z31" s="197"/>
      <c r="AA31" s="197"/>
      <c r="AB31" s="197"/>
      <c r="AC31" s="183" t="str">
        <f>IF(V31=0,"",Q31*V31)</f>
        <v/>
      </c>
      <c r="AD31" s="183"/>
      <c r="AE31" s="183"/>
      <c r="AF31" s="183"/>
      <c r="AG31" s="183"/>
      <c r="AH31" s="183"/>
      <c r="AI31" s="183"/>
      <c r="AJ31" s="80"/>
      <c r="AK31" s="80"/>
      <c r="AL31" s="80"/>
      <c r="AM31" s="80"/>
      <c r="AN31" s="79"/>
      <c r="AO31" s="79"/>
      <c r="AP31" s="79"/>
      <c r="AQ31" s="79"/>
      <c r="AR31" s="79"/>
      <c r="AS31" s="121"/>
      <c r="AT31" s="121"/>
      <c r="AU31" s="121"/>
      <c r="AV31" s="121"/>
      <c r="AW31" s="121"/>
      <c r="AX31" s="121"/>
      <c r="AY31" s="122"/>
      <c r="BB31" s="52" t="s">
        <v>101</v>
      </c>
      <c r="BC31" s="52"/>
      <c r="BD31" s="52"/>
      <c r="BE31" s="52"/>
      <c r="BF31" s="52"/>
      <c r="BG31" s="31" t="s">
        <v>75</v>
      </c>
      <c r="BH31" s="53"/>
      <c r="BI31" s="53"/>
      <c r="BJ31" s="53"/>
      <c r="BK31" s="53"/>
      <c r="BL31" s="53"/>
      <c r="BM31" s="53"/>
      <c r="BN31" s="53"/>
      <c r="BO31" s="53"/>
    </row>
    <row r="32" spans="1:84" ht="11.1" customHeight="1" x14ac:dyDescent="0.15">
      <c r="A32" s="1"/>
      <c r="B32" s="200"/>
      <c r="C32" s="201"/>
      <c r="D32" s="209"/>
      <c r="E32" s="210"/>
      <c r="F32" s="210"/>
      <c r="G32" s="214"/>
      <c r="H32" s="215"/>
      <c r="I32" s="215"/>
      <c r="J32" s="215"/>
      <c r="K32" s="215"/>
      <c r="L32" s="215"/>
      <c r="M32" s="215"/>
      <c r="N32" s="216"/>
      <c r="O32" s="188"/>
      <c r="P32" s="189"/>
      <c r="Q32" s="193"/>
      <c r="R32" s="194"/>
      <c r="S32" s="194"/>
      <c r="T32" s="194"/>
      <c r="U32" s="195"/>
      <c r="V32" s="197"/>
      <c r="W32" s="197"/>
      <c r="X32" s="197"/>
      <c r="Y32" s="197"/>
      <c r="Z32" s="197"/>
      <c r="AA32" s="197"/>
      <c r="AB32" s="197"/>
      <c r="AC32" s="121"/>
      <c r="AD32" s="121"/>
      <c r="AE32" s="121"/>
      <c r="AF32" s="121"/>
      <c r="AG32" s="121"/>
      <c r="AH32" s="121"/>
      <c r="AI32" s="121"/>
      <c r="AJ32" s="81"/>
      <c r="AK32" s="81"/>
      <c r="AL32" s="81"/>
      <c r="AM32" s="81"/>
      <c r="AN32" s="79"/>
      <c r="AO32" s="79"/>
      <c r="AP32" s="79"/>
      <c r="AQ32" s="79"/>
      <c r="AR32" s="79"/>
      <c r="AS32" s="121"/>
      <c r="AT32" s="121"/>
      <c r="AU32" s="121"/>
      <c r="AV32" s="121"/>
      <c r="AW32" s="121"/>
      <c r="AX32" s="121"/>
      <c r="AY32" s="122"/>
      <c r="BB32" s="275" t="s">
        <v>54</v>
      </c>
      <c r="BC32" s="157"/>
      <c r="BD32" s="157"/>
      <c r="BE32" s="157"/>
      <c r="BF32" s="157"/>
      <c r="BG32" s="157"/>
      <c r="BH32" s="157" t="s">
        <v>55</v>
      </c>
      <c r="BI32" s="157"/>
      <c r="BJ32" s="157"/>
      <c r="BK32" s="157"/>
      <c r="BL32" s="157"/>
      <c r="BM32" s="157" t="s">
        <v>58</v>
      </c>
      <c r="BN32" s="157"/>
      <c r="BO32" s="157"/>
      <c r="BP32" s="157"/>
      <c r="BQ32" s="157"/>
      <c r="BR32" s="157" t="s">
        <v>46</v>
      </c>
      <c r="BS32" s="157"/>
      <c r="BT32" s="157"/>
      <c r="BU32" s="157" t="s">
        <v>73</v>
      </c>
      <c r="BV32" s="157"/>
      <c r="BW32" s="157"/>
      <c r="BX32" s="157"/>
      <c r="BY32" s="157"/>
      <c r="BZ32" s="157"/>
      <c r="CA32" s="157" t="s">
        <v>50</v>
      </c>
      <c r="CB32" s="157"/>
      <c r="CC32" s="157"/>
      <c r="CD32" s="157"/>
      <c r="CE32" s="158"/>
    </row>
    <row r="33" spans="1:84" ht="11.1" customHeight="1" x14ac:dyDescent="0.15">
      <c r="A33" s="1"/>
      <c r="B33" s="200">
        <v>8</v>
      </c>
      <c r="C33" s="201"/>
      <c r="D33" s="207"/>
      <c r="E33" s="208"/>
      <c r="F33" s="208"/>
      <c r="G33" s="211"/>
      <c r="H33" s="212"/>
      <c r="I33" s="212"/>
      <c r="J33" s="212"/>
      <c r="K33" s="212"/>
      <c r="L33" s="212"/>
      <c r="M33" s="212"/>
      <c r="N33" s="213"/>
      <c r="O33" s="205"/>
      <c r="P33" s="206"/>
      <c r="Q33" s="202"/>
      <c r="R33" s="203"/>
      <c r="S33" s="203"/>
      <c r="T33" s="203"/>
      <c r="U33" s="204"/>
      <c r="V33" s="197"/>
      <c r="W33" s="197"/>
      <c r="X33" s="197"/>
      <c r="Y33" s="197"/>
      <c r="Z33" s="197"/>
      <c r="AA33" s="197"/>
      <c r="AB33" s="197"/>
      <c r="AC33" s="183" t="str">
        <f>IF(V33=0,"",Q33*V33)</f>
        <v/>
      </c>
      <c r="AD33" s="183"/>
      <c r="AE33" s="183"/>
      <c r="AF33" s="183"/>
      <c r="AG33" s="183"/>
      <c r="AH33" s="183"/>
      <c r="AI33" s="183"/>
      <c r="AJ33" s="80"/>
      <c r="AK33" s="80"/>
      <c r="AL33" s="80"/>
      <c r="AM33" s="80"/>
      <c r="AN33" s="79"/>
      <c r="AO33" s="79"/>
      <c r="AP33" s="79"/>
      <c r="AQ33" s="79"/>
      <c r="AR33" s="79"/>
      <c r="AS33" s="121"/>
      <c r="AT33" s="121"/>
      <c r="AU33" s="121"/>
      <c r="AV33" s="121"/>
      <c r="AW33" s="121"/>
      <c r="AX33" s="121"/>
      <c r="AY33" s="122"/>
      <c r="BB33" s="69"/>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71"/>
    </row>
    <row r="34" spans="1:84" ht="11.1" customHeight="1" x14ac:dyDescent="0.15">
      <c r="A34" s="1"/>
      <c r="B34" s="200"/>
      <c r="C34" s="201"/>
      <c r="D34" s="209"/>
      <c r="E34" s="210"/>
      <c r="F34" s="210"/>
      <c r="G34" s="214"/>
      <c r="H34" s="215"/>
      <c r="I34" s="215"/>
      <c r="J34" s="215"/>
      <c r="K34" s="215"/>
      <c r="L34" s="215"/>
      <c r="M34" s="215"/>
      <c r="N34" s="216"/>
      <c r="O34" s="188"/>
      <c r="P34" s="189"/>
      <c r="Q34" s="193"/>
      <c r="R34" s="194"/>
      <c r="S34" s="194"/>
      <c r="T34" s="194"/>
      <c r="U34" s="195"/>
      <c r="V34" s="197"/>
      <c r="W34" s="197"/>
      <c r="X34" s="197"/>
      <c r="Y34" s="197"/>
      <c r="Z34" s="197"/>
      <c r="AA34" s="197"/>
      <c r="AB34" s="197"/>
      <c r="AC34" s="121"/>
      <c r="AD34" s="121"/>
      <c r="AE34" s="121"/>
      <c r="AF34" s="121"/>
      <c r="AG34" s="121"/>
      <c r="AH34" s="121"/>
      <c r="AI34" s="121"/>
      <c r="AJ34" s="81"/>
      <c r="AK34" s="81"/>
      <c r="AL34" s="81"/>
      <c r="AM34" s="81"/>
      <c r="AN34" s="79"/>
      <c r="AO34" s="79"/>
      <c r="AP34" s="79"/>
      <c r="AQ34" s="79"/>
      <c r="AR34" s="79"/>
      <c r="AS34" s="121"/>
      <c r="AT34" s="121"/>
      <c r="AU34" s="121"/>
      <c r="AV34" s="121"/>
      <c r="AW34" s="121"/>
      <c r="AX34" s="121"/>
      <c r="AY34" s="122"/>
      <c r="BB34" s="69"/>
      <c r="BC34" s="54"/>
      <c r="BD34" s="54"/>
      <c r="BE34" s="54"/>
      <c r="BF34" s="54"/>
      <c r="BG34" s="54"/>
      <c r="BH34" s="54"/>
      <c r="BI34" s="54"/>
      <c r="BJ34" s="54"/>
      <c r="BK34" s="54"/>
      <c r="BL34" s="54"/>
      <c r="BM34" s="54"/>
      <c r="BN34" s="54"/>
      <c r="BO34" s="54"/>
      <c r="BP34" s="54"/>
      <c r="BQ34" s="54"/>
      <c r="BR34" s="70"/>
      <c r="BS34" s="70"/>
      <c r="BT34" s="70"/>
      <c r="BU34" s="54"/>
      <c r="BV34" s="54"/>
      <c r="BW34" s="54"/>
      <c r="BX34" s="54"/>
      <c r="BY34" s="54"/>
      <c r="BZ34" s="54"/>
      <c r="CA34" s="54"/>
      <c r="CB34" s="54"/>
      <c r="CC34" s="54"/>
      <c r="CD34" s="54"/>
      <c r="CE34" s="71"/>
      <c r="CF34" s="1"/>
    </row>
    <row r="35" spans="1:84" ht="11.1" customHeight="1" x14ac:dyDescent="0.15">
      <c r="A35" s="1"/>
      <c r="B35" s="200">
        <v>9</v>
      </c>
      <c r="C35" s="201"/>
      <c r="D35" s="207"/>
      <c r="E35" s="208"/>
      <c r="F35" s="208"/>
      <c r="G35" s="211"/>
      <c r="H35" s="212"/>
      <c r="I35" s="212"/>
      <c r="J35" s="212"/>
      <c r="K35" s="212"/>
      <c r="L35" s="212"/>
      <c r="M35" s="212"/>
      <c r="N35" s="213"/>
      <c r="O35" s="205"/>
      <c r="P35" s="206"/>
      <c r="Q35" s="202"/>
      <c r="R35" s="203"/>
      <c r="S35" s="203"/>
      <c r="T35" s="203"/>
      <c r="U35" s="204"/>
      <c r="V35" s="197"/>
      <c r="W35" s="197"/>
      <c r="X35" s="197"/>
      <c r="Y35" s="197"/>
      <c r="Z35" s="197"/>
      <c r="AA35" s="197"/>
      <c r="AB35" s="197"/>
      <c r="AC35" s="183" t="str">
        <f>IF(V35=0,"",Q35*V35)</f>
        <v/>
      </c>
      <c r="AD35" s="183"/>
      <c r="AE35" s="183"/>
      <c r="AF35" s="183"/>
      <c r="AG35" s="183"/>
      <c r="AH35" s="183"/>
      <c r="AI35" s="183"/>
      <c r="AJ35" s="80"/>
      <c r="AK35" s="80"/>
      <c r="AL35" s="80"/>
      <c r="AM35" s="80"/>
      <c r="AN35" s="79"/>
      <c r="AO35" s="79"/>
      <c r="AP35" s="79"/>
      <c r="AQ35" s="79"/>
      <c r="AR35" s="79"/>
      <c r="AS35" s="121"/>
      <c r="AT35" s="121"/>
      <c r="AU35" s="121"/>
      <c r="AV35" s="121"/>
      <c r="AW35" s="121"/>
      <c r="AX35" s="121"/>
      <c r="AY35" s="122"/>
      <c r="BA35" s="1"/>
      <c r="BB35" s="69"/>
      <c r="BC35" s="54"/>
      <c r="BD35" s="54"/>
      <c r="BE35" s="54"/>
      <c r="BF35" s="54"/>
      <c r="BG35" s="54"/>
      <c r="BH35" s="54"/>
      <c r="BI35" s="54"/>
      <c r="BJ35" s="54"/>
      <c r="BK35" s="54"/>
      <c r="BL35" s="54"/>
      <c r="BM35" s="54"/>
      <c r="BN35" s="54"/>
      <c r="BO35" s="54"/>
      <c r="BP35" s="54"/>
      <c r="BQ35" s="54"/>
      <c r="BR35" s="70"/>
      <c r="BS35" s="70"/>
      <c r="BT35" s="70"/>
      <c r="BU35" s="54"/>
      <c r="BV35" s="54"/>
      <c r="BW35" s="54"/>
      <c r="BX35" s="54"/>
      <c r="BY35" s="54"/>
      <c r="BZ35" s="54"/>
      <c r="CA35" s="54"/>
      <c r="CB35" s="54"/>
      <c r="CC35" s="54"/>
      <c r="CD35" s="54"/>
      <c r="CE35" s="71"/>
      <c r="CF35" s="1"/>
    </row>
    <row r="36" spans="1:84" ht="11.1" customHeight="1" x14ac:dyDescent="0.15">
      <c r="B36" s="200"/>
      <c r="C36" s="201"/>
      <c r="D36" s="209"/>
      <c r="E36" s="210"/>
      <c r="F36" s="210"/>
      <c r="G36" s="214"/>
      <c r="H36" s="215"/>
      <c r="I36" s="215"/>
      <c r="J36" s="215"/>
      <c r="K36" s="215"/>
      <c r="L36" s="215"/>
      <c r="M36" s="215"/>
      <c r="N36" s="216"/>
      <c r="O36" s="188"/>
      <c r="P36" s="189"/>
      <c r="Q36" s="193"/>
      <c r="R36" s="194"/>
      <c r="S36" s="194"/>
      <c r="T36" s="194"/>
      <c r="U36" s="195"/>
      <c r="V36" s="197"/>
      <c r="W36" s="197"/>
      <c r="X36" s="197"/>
      <c r="Y36" s="197"/>
      <c r="Z36" s="197"/>
      <c r="AA36" s="197"/>
      <c r="AB36" s="197"/>
      <c r="AC36" s="121"/>
      <c r="AD36" s="121"/>
      <c r="AE36" s="121"/>
      <c r="AF36" s="121"/>
      <c r="AG36" s="121"/>
      <c r="AH36" s="121"/>
      <c r="AI36" s="121"/>
      <c r="AJ36" s="81"/>
      <c r="AK36" s="81"/>
      <c r="AL36" s="81"/>
      <c r="AM36" s="81"/>
      <c r="AN36" s="79"/>
      <c r="AO36" s="79"/>
      <c r="AP36" s="79"/>
      <c r="AQ36" s="79"/>
      <c r="AR36" s="79"/>
      <c r="AS36" s="121"/>
      <c r="AT36" s="121"/>
      <c r="AU36" s="121"/>
      <c r="AV36" s="121"/>
      <c r="AW36" s="121"/>
      <c r="AX36" s="121"/>
      <c r="AY36" s="122"/>
      <c r="BB36" s="69"/>
      <c r="BC36" s="54"/>
      <c r="BD36" s="54"/>
      <c r="BE36" s="54"/>
      <c r="BF36" s="54"/>
      <c r="BG36" s="54"/>
      <c r="BH36" s="54"/>
      <c r="BI36" s="54"/>
      <c r="BJ36" s="54"/>
      <c r="BK36" s="54"/>
      <c r="BL36" s="54"/>
      <c r="BM36" s="54"/>
      <c r="BN36" s="54"/>
      <c r="BO36" s="54"/>
      <c r="BP36" s="54"/>
      <c r="BQ36" s="54"/>
      <c r="BR36" s="70"/>
      <c r="BS36" s="70"/>
      <c r="BT36" s="70"/>
      <c r="BU36" s="54"/>
      <c r="BV36" s="54"/>
      <c r="BW36" s="54"/>
      <c r="BX36" s="54"/>
      <c r="BY36" s="54"/>
      <c r="BZ36" s="54"/>
      <c r="CA36" s="54"/>
      <c r="CB36" s="54"/>
      <c r="CC36" s="54"/>
      <c r="CD36" s="54"/>
      <c r="CE36" s="71"/>
    </row>
    <row r="37" spans="1:84" ht="11.1" customHeight="1" x14ac:dyDescent="0.15">
      <c r="B37" s="200">
        <v>10</v>
      </c>
      <c r="C37" s="201"/>
      <c r="D37" s="207"/>
      <c r="E37" s="208"/>
      <c r="F37" s="208"/>
      <c r="G37" s="211"/>
      <c r="H37" s="212"/>
      <c r="I37" s="212"/>
      <c r="J37" s="212"/>
      <c r="K37" s="212"/>
      <c r="L37" s="212"/>
      <c r="M37" s="212"/>
      <c r="N37" s="213"/>
      <c r="O37" s="205"/>
      <c r="P37" s="206"/>
      <c r="Q37" s="202"/>
      <c r="R37" s="203"/>
      <c r="S37" s="203"/>
      <c r="T37" s="203"/>
      <c r="U37" s="204"/>
      <c r="V37" s="197"/>
      <c r="W37" s="197"/>
      <c r="X37" s="197"/>
      <c r="Y37" s="197"/>
      <c r="Z37" s="197"/>
      <c r="AA37" s="197"/>
      <c r="AB37" s="197"/>
      <c r="AC37" s="183" t="str">
        <f>IF(V37=0,"",Q37*V37)</f>
        <v/>
      </c>
      <c r="AD37" s="183"/>
      <c r="AE37" s="183"/>
      <c r="AF37" s="183"/>
      <c r="AG37" s="183"/>
      <c r="AH37" s="183"/>
      <c r="AI37" s="183"/>
      <c r="AJ37" s="80"/>
      <c r="AK37" s="80"/>
      <c r="AL37" s="80"/>
      <c r="AM37" s="80"/>
      <c r="AN37" s="79"/>
      <c r="AO37" s="79"/>
      <c r="AP37" s="79"/>
      <c r="AQ37" s="79"/>
      <c r="AR37" s="79"/>
      <c r="AS37" s="121"/>
      <c r="AT37" s="121"/>
      <c r="AU37" s="121"/>
      <c r="AV37" s="121"/>
      <c r="AW37" s="121"/>
      <c r="AX37" s="121"/>
      <c r="AY37" s="122"/>
      <c r="BB37" s="69"/>
      <c r="BC37" s="54"/>
      <c r="BD37" s="54"/>
      <c r="BE37" s="54"/>
      <c r="BF37" s="54"/>
      <c r="BG37" s="54"/>
      <c r="BH37" s="54"/>
      <c r="BI37" s="54"/>
      <c r="BJ37" s="54"/>
      <c r="BK37" s="54"/>
      <c r="BL37" s="54"/>
      <c r="BM37" s="54"/>
      <c r="BN37" s="54"/>
      <c r="BO37" s="54"/>
      <c r="BP37" s="54"/>
      <c r="BQ37" s="54"/>
      <c r="BR37" s="70"/>
      <c r="BS37" s="70"/>
      <c r="BT37" s="70"/>
      <c r="BU37" s="54"/>
      <c r="BV37" s="54"/>
      <c r="BW37" s="54"/>
      <c r="BX37" s="54"/>
      <c r="BY37" s="54"/>
      <c r="BZ37" s="54"/>
      <c r="CA37" s="54"/>
      <c r="CB37" s="54"/>
      <c r="CC37" s="54"/>
      <c r="CD37" s="54"/>
      <c r="CE37" s="71"/>
    </row>
    <row r="38" spans="1:84" ht="11.1" customHeight="1" x14ac:dyDescent="0.15">
      <c r="B38" s="220"/>
      <c r="C38" s="221"/>
      <c r="D38" s="209"/>
      <c r="E38" s="210"/>
      <c r="F38" s="210"/>
      <c r="G38" s="289"/>
      <c r="H38" s="290"/>
      <c r="I38" s="290"/>
      <c r="J38" s="290"/>
      <c r="K38" s="290"/>
      <c r="L38" s="290"/>
      <c r="M38" s="290"/>
      <c r="N38" s="291"/>
      <c r="O38" s="188"/>
      <c r="P38" s="189"/>
      <c r="Q38" s="193"/>
      <c r="R38" s="194"/>
      <c r="S38" s="194"/>
      <c r="T38" s="194"/>
      <c r="U38" s="195"/>
      <c r="V38" s="219"/>
      <c r="W38" s="219"/>
      <c r="X38" s="219"/>
      <c r="Y38" s="219"/>
      <c r="Z38" s="219"/>
      <c r="AA38" s="219"/>
      <c r="AB38" s="219"/>
      <c r="AC38" s="121"/>
      <c r="AD38" s="121"/>
      <c r="AE38" s="121"/>
      <c r="AF38" s="121"/>
      <c r="AG38" s="121"/>
      <c r="AH38" s="121"/>
      <c r="AI38" s="121"/>
      <c r="AJ38" s="81"/>
      <c r="AK38" s="81"/>
      <c r="AL38" s="81"/>
      <c r="AM38" s="81"/>
      <c r="AN38" s="79"/>
      <c r="AO38" s="79"/>
      <c r="AP38" s="79"/>
      <c r="AQ38" s="79"/>
      <c r="AR38" s="79"/>
      <c r="AS38" s="121"/>
      <c r="AT38" s="121"/>
      <c r="AU38" s="121"/>
      <c r="AV38" s="121"/>
      <c r="AW38" s="121"/>
      <c r="AX38" s="121"/>
      <c r="AY38" s="122"/>
      <c r="BB38" s="316"/>
      <c r="BC38" s="62"/>
      <c r="BD38" s="62"/>
      <c r="BE38" s="62"/>
      <c r="BF38" s="62"/>
      <c r="BG38" s="63"/>
      <c r="BH38" s="61"/>
      <c r="BI38" s="62"/>
      <c r="BJ38" s="62"/>
      <c r="BK38" s="62"/>
      <c r="BL38" s="63"/>
      <c r="BM38" s="61"/>
      <c r="BN38" s="62"/>
      <c r="BO38" s="62"/>
      <c r="BP38" s="62"/>
      <c r="BQ38" s="63"/>
      <c r="BR38" s="55"/>
      <c r="BS38" s="56"/>
      <c r="BT38" s="57"/>
      <c r="BU38" s="61"/>
      <c r="BV38" s="62"/>
      <c r="BW38" s="62"/>
      <c r="BX38" s="62"/>
      <c r="BY38" s="62"/>
      <c r="BZ38" s="63"/>
      <c r="CA38" s="61"/>
      <c r="CB38" s="62"/>
      <c r="CC38" s="62"/>
      <c r="CD38" s="62"/>
      <c r="CE38" s="67"/>
    </row>
    <row r="39" spans="1:84" ht="11.1" customHeight="1" x14ac:dyDescent="0.15">
      <c r="B39" s="82" t="s">
        <v>43</v>
      </c>
      <c r="C39" s="83"/>
      <c r="D39" s="83"/>
      <c r="E39" s="83"/>
      <c r="F39" s="83"/>
      <c r="G39" s="83"/>
      <c r="H39" s="258" t="s">
        <v>50</v>
      </c>
      <c r="I39" s="259"/>
      <c r="J39" s="259"/>
      <c r="K39" s="259"/>
      <c r="L39" s="259"/>
      <c r="M39" s="259"/>
      <c r="N39" s="259"/>
      <c r="O39" s="244" t="s">
        <v>49</v>
      </c>
      <c r="P39" s="245"/>
      <c r="Q39" s="245"/>
      <c r="R39" s="245"/>
      <c r="S39" s="245"/>
      <c r="T39" s="245"/>
      <c r="U39" s="245"/>
      <c r="V39" s="245"/>
      <c r="W39" s="245"/>
      <c r="X39" s="245"/>
      <c r="Y39" s="245"/>
      <c r="Z39" s="245"/>
      <c r="AA39" s="245"/>
      <c r="AB39" s="245"/>
      <c r="AC39" s="121">
        <f>SUM(AC19:AI38)</f>
        <v>2303650</v>
      </c>
      <c r="AD39" s="121"/>
      <c r="AE39" s="121"/>
      <c r="AF39" s="121"/>
      <c r="AG39" s="121"/>
      <c r="AH39" s="121"/>
      <c r="AI39" s="121"/>
      <c r="AJ39" s="229" t="s">
        <v>52</v>
      </c>
      <c r="AK39" s="229"/>
      <c r="AL39" s="229"/>
      <c r="AM39" s="229"/>
      <c r="AN39" s="121">
        <f>SUM(AN41:AR46)</f>
        <v>229753</v>
      </c>
      <c r="AO39" s="121"/>
      <c r="AP39" s="121"/>
      <c r="AQ39" s="121"/>
      <c r="AR39" s="121"/>
      <c r="AS39" s="121">
        <f>SUM(AS41:AY46)</f>
        <v>2533403</v>
      </c>
      <c r="AT39" s="121"/>
      <c r="AU39" s="121"/>
      <c r="AV39" s="121"/>
      <c r="AW39" s="121"/>
      <c r="AX39" s="121"/>
      <c r="AY39" s="122"/>
      <c r="BB39" s="317"/>
      <c r="BC39" s="65"/>
      <c r="BD39" s="65"/>
      <c r="BE39" s="65"/>
      <c r="BF39" s="65"/>
      <c r="BG39" s="66"/>
      <c r="BH39" s="64"/>
      <c r="BI39" s="65"/>
      <c r="BJ39" s="65"/>
      <c r="BK39" s="65"/>
      <c r="BL39" s="66"/>
      <c r="BM39" s="64"/>
      <c r="BN39" s="65"/>
      <c r="BO39" s="65"/>
      <c r="BP39" s="65"/>
      <c r="BQ39" s="66"/>
      <c r="BR39" s="58"/>
      <c r="BS39" s="59"/>
      <c r="BT39" s="60"/>
      <c r="BU39" s="64"/>
      <c r="BV39" s="65"/>
      <c r="BW39" s="65"/>
      <c r="BX39" s="65"/>
      <c r="BY39" s="65"/>
      <c r="BZ39" s="66"/>
      <c r="CA39" s="64"/>
      <c r="CB39" s="65"/>
      <c r="CC39" s="65"/>
      <c r="CD39" s="65"/>
      <c r="CE39" s="68"/>
    </row>
    <row r="40" spans="1:84" ht="11.1" customHeight="1" x14ac:dyDescent="0.15">
      <c r="B40" s="217"/>
      <c r="C40" s="218"/>
      <c r="D40" s="218"/>
      <c r="E40" s="218"/>
      <c r="F40" s="218"/>
      <c r="G40" s="218"/>
      <c r="H40" s="260"/>
      <c r="I40" s="261"/>
      <c r="J40" s="261"/>
      <c r="K40" s="261"/>
      <c r="L40" s="261"/>
      <c r="M40" s="261"/>
      <c r="N40" s="261"/>
      <c r="O40" s="246"/>
      <c r="P40" s="247"/>
      <c r="Q40" s="247"/>
      <c r="R40" s="247"/>
      <c r="S40" s="247"/>
      <c r="T40" s="247"/>
      <c r="U40" s="247"/>
      <c r="V40" s="247"/>
      <c r="W40" s="247"/>
      <c r="X40" s="247"/>
      <c r="Y40" s="247"/>
      <c r="Z40" s="247"/>
      <c r="AA40" s="247"/>
      <c r="AB40" s="247"/>
      <c r="AC40" s="123"/>
      <c r="AD40" s="123"/>
      <c r="AE40" s="123"/>
      <c r="AF40" s="123"/>
      <c r="AG40" s="123"/>
      <c r="AH40" s="123"/>
      <c r="AI40" s="123"/>
      <c r="AJ40" s="230"/>
      <c r="AK40" s="230"/>
      <c r="AL40" s="230"/>
      <c r="AM40" s="230"/>
      <c r="AN40" s="123"/>
      <c r="AO40" s="123"/>
      <c r="AP40" s="123"/>
      <c r="AQ40" s="123"/>
      <c r="AR40" s="123"/>
      <c r="AS40" s="123"/>
      <c r="AT40" s="123"/>
      <c r="AU40" s="123"/>
      <c r="AV40" s="123"/>
      <c r="AW40" s="123"/>
      <c r="AX40" s="123"/>
      <c r="AY40" s="124"/>
    </row>
    <row r="41" spans="1:84" ht="11.1" customHeight="1" x14ac:dyDescent="0.15">
      <c r="B41" s="28"/>
      <c r="C41" s="20"/>
      <c r="D41" s="20"/>
      <c r="E41" s="20"/>
      <c r="F41" s="20"/>
      <c r="G41" s="20"/>
      <c r="H41" s="234"/>
      <c r="I41" s="235"/>
      <c r="J41" s="235"/>
      <c r="K41" s="235"/>
      <c r="L41" s="235"/>
      <c r="M41" s="235"/>
      <c r="N41" s="236"/>
      <c r="O41" s="248" t="s">
        <v>88</v>
      </c>
      <c r="P41" s="248"/>
      <c r="Q41" s="248"/>
      <c r="R41" s="248"/>
      <c r="S41" s="252" t="s">
        <v>51</v>
      </c>
      <c r="T41" s="252"/>
      <c r="U41" s="252"/>
      <c r="V41" s="252"/>
      <c r="W41" s="252"/>
      <c r="X41" s="252"/>
      <c r="Y41" s="252"/>
      <c r="Z41" s="252"/>
      <c r="AA41" s="252"/>
      <c r="AB41" s="253"/>
      <c r="AC41" s="228">
        <f>SUMIF($AJ$19:$AM$38,O41,$AC$19:$AI$38)</f>
        <v>0</v>
      </c>
      <c r="AD41" s="228"/>
      <c r="AE41" s="228"/>
      <c r="AF41" s="228"/>
      <c r="AG41" s="228"/>
      <c r="AH41" s="228"/>
      <c r="AI41" s="228"/>
      <c r="AJ41" s="227">
        <f>IF(O41="非課税",0,IF(O41="不課税",0,O41))</f>
        <v>0</v>
      </c>
      <c r="AK41" s="227"/>
      <c r="AL41" s="227"/>
      <c r="AM41" s="227"/>
      <c r="AN41" s="228">
        <f>ROUND(AC41*AJ41,0)</f>
        <v>0</v>
      </c>
      <c r="AO41" s="228"/>
      <c r="AP41" s="228"/>
      <c r="AQ41" s="228"/>
      <c r="AR41" s="228"/>
      <c r="AS41" s="125">
        <f>AC41+AN41</f>
        <v>0</v>
      </c>
      <c r="AT41" s="125"/>
      <c r="AU41" s="125"/>
      <c r="AV41" s="125"/>
      <c r="AW41" s="125"/>
      <c r="AX41" s="125"/>
      <c r="AY41" s="126"/>
    </row>
    <row r="42" spans="1:84" ht="11.1" customHeight="1" x14ac:dyDescent="0.15">
      <c r="B42" s="29"/>
      <c r="C42" s="25"/>
      <c r="D42" s="25"/>
      <c r="E42" s="25"/>
      <c r="F42" s="25"/>
      <c r="G42" s="26"/>
      <c r="H42" s="328"/>
      <c r="I42" s="329"/>
      <c r="J42" s="329"/>
      <c r="K42" s="329"/>
      <c r="L42" s="329"/>
      <c r="M42" s="329"/>
      <c r="N42" s="330"/>
      <c r="O42" s="250"/>
      <c r="P42" s="250"/>
      <c r="Q42" s="250"/>
      <c r="R42" s="250"/>
      <c r="S42" s="254"/>
      <c r="T42" s="254"/>
      <c r="U42" s="254"/>
      <c r="V42" s="254"/>
      <c r="W42" s="254"/>
      <c r="X42" s="254"/>
      <c r="Y42" s="254"/>
      <c r="Z42" s="254"/>
      <c r="AA42" s="254"/>
      <c r="AB42" s="255"/>
      <c r="AC42" s="183"/>
      <c r="AD42" s="183"/>
      <c r="AE42" s="183"/>
      <c r="AF42" s="183"/>
      <c r="AG42" s="183"/>
      <c r="AH42" s="183"/>
      <c r="AI42" s="183"/>
      <c r="AJ42" s="222"/>
      <c r="AK42" s="222"/>
      <c r="AL42" s="222"/>
      <c r="AM42" s="222"/>
      <c r="AN42" s="183"/>
      <c r="AO42" s="183"/>
      <c r="AP42" s="183"/>
      <c r="AQ42" s="183"/>
      <c r="AR42" s="183"/>
      <c r="AS42" s="127"/>
      <c r="AT42" s="127"/>
      <c r="AU42" s="127"/>
      <c r="AV42" s="127"/>
      <c r="AW42" s="127"/>
      <c r="AX42" s="127"/>
      <c r="AY42" s="128"/>
      <c r="BB42" s="52" t="s">
        <v>74</v>
      </c>
      <c r="BC42" s="52"/>
      <c r="BD42" s="52"/>
      <c r="BE42" s="52"/>
      <c r="BF42" s="52"/>
      <c r="BG42" s="31" t="s">
        <v>75</v>
      </c>
      <c r="BH42" s="53"/>
      <c r="BI42" s="53"/>
      <c r="BJ42" s="53"/>
      <c r="BK42" s="53"/>
      <c r="BL42" s="53"/>
      <c r="BM42" s="53"/>
      <c r="BN42" s="53"/>
      <c r="BO42" s="53"/>
    </row>
    <row r="43" spans="1:84" ht="11.1" customHeight="1" x14ac:dyDescent="0.15">
      <c r="B43" s="3"/>
      <c r="C43" s="1"/>
      <c r="D43" s="1"/>
      <c r="E43" s="1"/>
      <c r="F43" s="1"/>
      <c r="G43" s="1"/>
      <c r="H43" s="231"/>
      <c r="I43" s="232"/>
      <c r="J43" s="232"/>
      <c r="K43" s="232"/>
      <c r="L43" s="232"/>
      <c r="M43" s="232"/>
      <c r="N43" s="233"/>
      <c r="O43" s="309">
        <v>0.08</v>
      </c>
      <c r="P43" s="309"/>
      <c r="Q43" s="309"/>
      <c r="R43" s="310"/>
      <c r="S43" s="256" t="s">
        <v>51</v>
      </c>
      <c r="T43" s="256"/>
      <c r="U43" s="256"/>
      <c r="V43" s="256"/>
      <c r="W43" s="256"/>
      <c r="X43" s="256"/>
      <c r="Y43" s="256"/>
      <c r="Z43" s="256"/>
      <c r="AA43" s="256"/>
      <c r="AB43" s="257"/>
      <c r="AC43" s="129">
        <f>SUMIF($AJ$19:$AM$38,O43,$AC$19:$AI$38)</f>
        <v>30610</v>
      </c>
      <c r="AD43" s="129"/>
      <c r="AE43" s="129"/>
      <c r="AF43" s="129"/>
      <c r="AG43" s="129"/>
      <c r="AH43" s="129"/>
      <c r="AI43" s="129"/>
      <c r="AJ43" s="222">
        <f>IF(O43="非課税",0,IF(O43="不課税",0,O43))</f>
        <v>0.08</v>
      </c>
      <c r="AK43" s="222"/>
      <c r="AL43" s="222"/>
      <c r="AM43" s="222"/>
      <c r="AN43" s="129">
        <f>ROUND(AC43*AJ43,0)</f>
        <v>2449</v>
      </c>
      <c r="AO43" s="129"/>
      <c r="AP43" s="129"/>
      <c r="AQ43" s="129"/>
      <c r="AR43" s="129"/>
      <c r="AS43" s="223">
        <f>AC43+AN43</f>
        <v>33059</v>
      </c>
      <c r="AT43" s="224"/>
      <c r="AU43" s="224"/>
      <c r="AV43" s="224"/>
      <c r="AW43" s="224"/>
      <c r="AX43" s="224"/>
      <c r="AY43" s="225"/>
      <c r="BB43" s="52" t="s">
        <v>41</v>
      </c>
      <c r="BC43" s="52"/>
      <c r="BD43" s="52"/>
      <c r="BE43" s="52"/>
      <c r="BF43" s="52"/>
      <c r="BG43" s="31" t="s">
        <v>75</v>
      </c>
      <c r="BH43" s="53"/>
      <c r="BI43" s="53"/>
      <c r="BJ43" s="53"/>
      <c r="BK43" s="53"/>
      <c r="BL43" s="53"/>
      <c r="BM43" s="53"/>
      <c r="BN43" s="53"/>
      <c r="BO43" s="53"/>
    </row>
    <row r="44" spans="1:84" ht="11.1" customHeight="1" x14ac:dyDescent="0.15">
      <c r="B44" s="3"/>
      <c r="C44" s="24"/>
      <c r="D44" s="24"/>
      <c r="E44" s="24"/>
      <c r="F44" s="24"/>
      <c r="G44" s="1"/>
      <c r="H44" s="231"/>
      <c r="I44" s="232"/>
      <c r="J44" s="232"/>
      <c r="K44" s="232"/>
      <c r="L44" s="232"/>
      <c r="M44" s="232"/>
      <c r="N44" s="233"/>
      <c r="O44" s="250"/>
      <c r="P44" s="250"/>
      <c r="Q44" s="250"/>
      <c r="R44" s="251"/>
      <c r="S44" s="256"/>
      <c r="T44" s="256"/>
      <c r="U44" s="256"/>
      <c r="V44" s="256"/>
      <c r="W44" s="256"/>
      <c r="X44" s="256"/>
      <c r="Y44" s="256"/>
      <c r="Z44" s="256"/>
      <c r="AA44" s="256"/>
      <c r="AB44" s="257"/>
      <c r="AC44" s="129"/>
      <c r="AD44" s="129"/>
      <c r="AE44" s="129"/>
      <c r="AF44" s="129"/>
      <c r="AG44" s="129"/>
      <c r="AH44" s="129"/>
      <c r="AI44" s="129"/>
      <c r="AJ44" s="222"/>
      <c r="AK44" s="222"/>
      <c r="AL44" s="222"/>
      <c r="AM44" s="222"/>
      <c r="AN44" s="129"/>
      <c r="AO44" s="129"/>
      <c r="AP44" s="129"/>
      <c r="AQ44" s="129"/>
      <c r="AR44" s="129"/>
      <c r="AS44" s="226"/>
      <c r="AT44" s="127"/>
      <c r="AU44" s="127"/>
      <c r="AV44" s="127"/>
      <c r="AW44" s="127"/>
      <c r="AX44" s="127"/>
      <c r="AY44" s="128"/>
      <c r="BB44" s="275" t="s">
        <v>54</v>
      </c>
      <c r="BC44" s="157"/>
      <c r="BD44" s="157"/>
      <c r="BE44" s="157"/>
      <c r="BF44" s="157"/>
      <c r="BG44" s="157"/>
      <c r="BH44" s="157" t="s">
        <v>55</v>
      </c>
      <c r="BI44" s="157"/>
      <c r="BJ44" s="157"/>
      <c r="BK44" s="157"/>
      <c r="BL44" s="157"/>
      <c r="BM44" s="157" t="s">
        <v>58</v>
      </c>
      <c r="BN44" s="157"/>
      <c r="BO44" s="157"/>
      <c r="BP44" s="157"/>
      <c r="BQ44" s="157"/>
      <c r="BR44" s="157" t="s">
        <v>46</v>
      </c>
      <c r="BS44" s="157"/>
      <c r="BT44" s="157"/>
      <c r="BU44" s="157" t="s">
        <v>73</v>
      </c>
      <c r="BV44" s="157"/>
      <c r="BW44" s="157"/>
      <c r="BX44" s="157"/>
      <c r="BY44" s="157"/>
      <c r="BZ44" s="157"/>
      <c r="CA44" s="157" t="s">
        <v>50</v>
      </c>
      <c r="CB44" s="157"/>
      <c r="CC44" s="157"/>
      <c r="CD44" s="157"/>
      <c r="CE44" s="158"/>
    </row>
    <row r="45" spans="1:84" ht="11.1" customHeight="1" x14ac:dyDescent="0.15">
      <c r="B45" s="28"/>
      <c r="C45" s="20"/>
      <c r="D45" s="20"/>
      <c r="E45" s="20"/>
      <c r="F45" s="20"/>
      <c r="G45" s="20"/>
      <c r="H45" s="234"/>
      <c r="I45" s="235"/>
      <c r="J45" s="235"/>
      <c r="K45" s="235"/>
      <c r="L45" s="235"/>
      <c r="M45" s="235"/>
      <c r="N45" s="236"/>
      <c r="O45" s="309">
        <v>0.1</v>
      </c>
      <c r="P45" s="309"/>
      <c r="Q45" s="309"/>
      <c r="R45" s="310"/>
      <c r="S45" s="240" t="s">
        <v>51</v>
      </c>
      <c r="T45" s="240"/>
      <c r="U45" s="240"/>
      <c r="V45" s="240"/>
      <c r="W45" s="240"/>
      <c r="X45" s="240"/>
      <c r="Y45" s="240"/>
      <c r="Z45" s="240"/>
      <c r="AA45" s="240"/>
      <c r="AB45" s="241"/>
      <c r="AC45" s="123">
        <f>SUMIF($AJ$19:$AM$38,O45,$AC$19:$AI$38)</f>
        <v>2273040</v>
      </c>
      <c r="AD45" s="123"/>
      <c r="AE45" s="123"/>
      <c r="AF45" s="123"/>
      <c r="AG45" s="123"/>
      <c r="AH45" s="123"/>
      <c r="AI45" s="123"/>
      <c r="AJ45" s="222">
        <f>IF(O45="非課税",0,IF(O45="不課税",0,O45))</f>
        <v>0.1</v>
      </c>
      <c r="AK45" s="222"/>
      <c r="AL45" s="222"/>
      <c r="AM45" s="222"/>
      <c r="AN45" s="123">
        <f>ROUND(AC45*AJ45,0)</f>
        <v>227304</v>
      </c>
      <c r="AO45" s="123"/>
      <c r="AP45" s="123"/>
      <c r="AQ45" s="123"/>
      <c r="AR45" s="123"/>
      <c r="AS45" s="224">
        <f>AC45+AN45</f>
        <v>2500344</v>
      </c>
      <c r="AT45" s="224"/>
      <c r="AU45" s="224"/>
      <c r="AV45" s="224"/>
      <c r="AW45" s="224"/>
      <c r="AX45" s="224"/>
      <c r="AY45" s="225"/>
      <c r="BB45" s="69"/>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71"/>
    </row>
    <row r="46" spans="1:84" ht="11.1" customHeight="1" x14ac:dyDescent="0.15">
      <c r="B46" s="4"/>
      <c r="C46" s="23"/>
      <c r="D46" s="23"/>
      <c r="E46" s="23"/>
      <c r="F46" s="23"/>
      <c r="G46" s="17"/>
      <c r="H46" s="237"/>
      <c r="I46" s="238"/>
      <c r="J46" s="238"/>
      <c r="K46" s="238"/>
      <c r="L46" s="238"/>
      <c r="M46" s="238"/>
      <c r="N46" s="239"/>
      <c r="O46" s="311"/>
      <c r="P46" s="311"/>
      <c r="Q46" s="311"/>
      <c r="R46" s="312"/>
      <c r="S46" s="242"/>
      <c r="T46" s="242"/>
      <c r="U46" s="242"/>
      <c r="V46" s="242"/>
      <c r="W46" s="242"/>
      <c r="X46" s="242"/>
      <c r="Y46" s="242"/>
      <c r="Z46" s="242"/>
      <c r="AA46" s="242"/>
      <c r="AB46" s="243"/>
      <c r="AC46" s="297"/>
      <c r="AD46" s="297"/>
      <c r="AE46" s="297"/>
      <c r="AF46" s="297"/>
      <c r="AG46" s="297"/>
      <c r="AH46" s="297"/>
      <c r="AI46" s="297"/>
      <c r="AJ46" s="327"/>
      <c r="AK46" s="327"/>
      <c r="AL46" s="327"/>
      <c r="AM46" s="327"/>
      <c r="AN46" s="297"/>
      <c r="AO46" s="297"/>
      <c r="AP46" s="297"/>
      <c r="AQ46" s="297"/>
      <c r="AR46" s="297"/>
      <c r="AS46" s="314"/>
      <c r="AT46" s="314"/>
      <c r="AU46" s="314"/>
      <c r="AV46" s="314"/>
      <c r="AW46" s="314"/>
      <c r="AX46" s="314"/>
      <c r="AY46" s="315"/>
      <c r="BB46" s="69"/>
      <c r="BC46" s="54"/>
      <c r="BD46" s="54"/>
      <c r="BE46" s="54"/>
      <c r="BF46" s="54"/>
      <c r="BG46" s="54"/>
      <c r="BH46" s="54"/>
      <c r="BI46" s="54"/>
      <c r="BJ46" s="54"/>
      <c r="BK46" s="54"/>
      <c r="BL46" s="54"/>
      <c r="BM46" s="54"/>
      <c r="BN46" s="54"/>
      <c r="BO46" s="54"/>
      <c r="BP46" s="54"/>
      <c r="BQ46" s="54"/>
      <c r="BR46" s="70"/>
      <c r="BS46" s="70"/>
      <c r="BT46" s="70"/>
      <c r="BU46" s="54"/>
      <c r="BV46" s="54"/>
      <c r="BW46" s="54"/>
      <c r="BX46" s="54"/>
      <c r="BY46" s="54"/>
      <c r="BZ46" s="54"/>
      <c r="CA46" s="54"/>
      <c r="CB46" s="54"/>
      <c r="CC46" s="54"/>
      <c r="CD46" s="54"/>
      <c r="CE46" s="71"/>
    </row>
    <row r="47" spans="1:84" ht="11.1" customHeight="1" x14ac:dyDescent="0.15">
      <c r="BB47" s="69"/>
      <c r="BC47" s="54"/>
      <c r="BD47" s="54"/>
      <c r="BE47" s="54"/>
      <c r="BF47" s="54"/>
      <c r="BG47" s="54"/>
      <c r="BH47" s="54"/>
      <c r="BI47" s="54"/>
      <c r="BJ47" s="54"/>
      <c r="BK47" s="54"/>
      <c r="BL47" s="54"/>
      <c r="BM47" s="54"/>
      <c r="BN47" s="54"/>
      <c r="BO47" s="54"/>
      <c r="BP47" s="54"/>
      <c r="BQ47" s="54"/>
      <c r="BR47" s="70"/>
      <c r="BS47" s="70"/>
      <c r="BT47" s="70"/>
      <c r="BU47" s="54"/>
      <c r="BV47" s="54"/>
      <c r="BW47" s="54"/>
      <c r="BX47" s="54"/>
      <c r="BY47" s="54"/>
      <c r="BZ47" s="54"/>
      <c r="CA47" s="54"/>
      <c r="CB47" s="54"/>
      <c r="CC47" s="54"/>
      <c r="CD47" s="54"/>
      <c r="CE47" s="71"/>
    </row>
    <row r="48" spans="1:84" ht="11.1" customHeight="1" x14ac:dyDescent="0.15">
      <c r="B48" s="321" t="s">
        <v>3</v>
      </c>
      <c r="C48" s="186"/>
      <c r="D48" s="186"/>
      <c r="E48" s="186"/>
      <c r="F48" s="186"/>
      <c r="G48" s="322"/>
      <c r="H48" s="186" t="s">
        <v>4</v>
      </c>
      <c r="I48" s="186"/>
      <c r="J48" s="186"/>
      <c r="K48" s="186"/>
      <c r="L48" s="186"/>
      <c r="M48" s="186"/>
      <c r="N48" s="186"/>
      <c r="O48" s="186"/>
      <c r="P48" s="186"/>
      <c r="Q48" s="186"/>
      <c r="R48" s="325" t="s">
        <v>34</v>
      </c>
      <c r="S48" s="186"/>
      <c r="T48" s="186"/>
      <c r="U48" s="186"/>
      <c r="V48" s="186"/>
      <c r="W48" s="186"/>
      <c r="X48" s="186"/>
      <c r="Y48" s="326"/>
      <c r="Z48" s="5"/>
      <c r="AA48" s="307" t="s">
        <v>26</v>
      </c>
      <c r="AB48" s="307"/>
      <c r="AC48" s="307"/>
      <c r="AD48" s="307"/>
      <c r="AE48" s="307"/>
      <c r="AF48" s="307"/>
      <c r="AG48" s="307"/>
      <c r="AH48" s="307"/>
      <c r="AI48" s="308"/>
      <c r="AJ48" s="298" t="s">
        <v>20</v>
      </c>
      <c r="AK48" s="299"/>
      <c r="AL48" s="304" t="s">
        <v>59</v>
      </c>
      <c r="AM48" s="305"/>
      <c r="AN48" s="305"/>
      <c r="AO48" s="305"/>
      <c r="AP48" s="305"/>
      <c r="AQ48" s="305"/>
      <c r="AR48" s="305"/>
      <c r="AS48" s="304" t="s">
        <v>25</v>
      </c>
      <c r="AT48" s="305"/>
      <c r="AU48" s="305"/>
      <c r="AV48" s="305"/>
      <c r="AW48" s="305"/>
      <c r="AX48" s="305"/>
      <c r="AY48" s="306"/>
      <c r="BB48" s="69"/>
      <c r="BC48" s="54"/>
      <c r="BD48" s="54"/>
      <c r="BE48" s="54"/>
      <c r="BF48" s="54"/>
      <c r="BG48" s="54"/>
      <c r="BH48" s="54"/>
      <c r="BI48" s="54"/>
      <c r="BJ48" s="54"/>
      <c r="BK48" s="54"/>
      <c r="BL48" s="54"/>
      <c r="BM48" s="54"/>
      <c r="BN48" s="54"/>
      <c r="BO48" s="54"/>
      <c r="BP48" s="54"/>
      <c r="BQ48" s="54"/>
      <c r="BR48" s="70"/>
      <c r="BS48" s="70"/>
      <c r="BT48" s="70"/>
      <c r="BU48" s="54"/>
      <c r="BV48" s="54"/>
      <c r="BW48" s="54"/>
      <c r="BX48" s="54"/>
      <c r="BY48" s="54"/>
      <c r="BZ48" s="54"/>
      <c r="CA48" s="54"/>
      <c r="CB48" s="54"/>
      <c r="CC48" s="54"/>
      <c r="CD48" s="54"/>
      <c r="CE48" s="71"/>
    </row>
    <row r="49" spans="2:83" ht="11.1" customHeight="1" x14ac:dyDescent="0.15">
      <c r="B49" s="6"/>
      <c r="C49" s="7"/>
      <c r="D49" s="7"/>
      <c r="E49" s="7"/>
      <c r="F49" s="7"/>
      <c r="G49" s="7"/>
      <c r="H49" s="104"/>
      <c r="I49" s="104"/>
      <c r="J49" s="104"/>
      <c r="K49" s="104"/>
      <c r="L49" s="104"/>
      <c r="M49" s="104"/>
      <c r="N49" s="104"/>
      <c r="O49" s="104"/>
      <c r="P49" s="104"/>
      <c r="Q49" s="104"/>
      <c r="R49" s="7"/>
      <c r="S49" s="7"/>
      <c r="T49" s="7"/>
      <c r="U49" s="7"/>
      <c r="V49" s="7"/>
      <c r="W49" s="7"/>
      <c r="X49" s="7"/>
      <c r="Y49" s="10"/>
      <c r="Z49" s="1"/>
      <c r="AA49" s="3"/>
      <c r="AB49" s="1"/>
      <c r="AC49" s="27" t="s">
        <v>66</v>
      </c>
      <c r="AD49" s="1"/>
      <c r="AE49" s="1"/>
      <c r="AF49" s="27" t="s">
        <v>65</v>
      </c>
      <c r="AG49" s="1"/>
      <c r="AH49" s="86" t="s">
        <v>29</v>
      </c>
      <c r="AI49" s="87"/>
      <c r="AJ49" s="300"/>
      <c r="AK49" s="301"/>
      <c r="AL49" s="97"/>
      <c r="AM49" s="98"/>
      <c r="AN49" s="98"/>
      <c r="AO49" s="98"/>
      <c r="AP49" s="98"/>
      <c r="AQ49" s="98"/>
      <c r="AR49" s="99"/>
      <c r="AS49" s="97"/>
      <c r="AT49" s="98"/>
      <c r="AU49" s="98"/>
      <c r="AV49" s="98"/>
      <c r="AW49" s="98"/>
      <c r="AX49" s="98"/>
      <c r="AY49" s="100"/>
      <c r="BB49" s="69"/>
      <c r="BC49" s="54"/>
      <c r="BD49" s="54"/>
      <c r="BE49" s="54"/>
      <c r="BF49" s="54"/>
      <c r="BG49" s="54"/>
      <c r="BH49" s="54"/>
      <c r="BI49" s="54"/>
      <c r="BJ49" s="54"/>
      <c r="BK49" s="54"/>
      <c r="BL49" s="54"/>
      <c r="BM49" s="54"/>
      <c r="BN49" s="54"/>
      <c r="BO49" s="54"/>
      <c r="BP49" s="54"/>
      <c r="BQ49" s="54"/>
      <c r="BR49" s="70"/>
      <c r="BS49" s="70"/>
      <c r="BT49" s="70"/>
      <c r="BU49" s="54"/>
      <c r="BV49" s="54"/>
      <c r="BW49" s="54"/>
      <c r="BX49" s="54"/>
      <c r="BY49" s="54"/>
      <c r="BZ49" s="54"/>
      <c r="CA49" s="54"/>
      <c r="CB49" s="54"/>
      <c r="CC49" s="54"/>
      <c r="CD49" s="54"/>
      <c r="CE49" s="71"/>
    </row>
    <row r="50" spans="2:83" ht="11.1" customHeight="1" x14ac:dyDescent="0.15">
      <c r="B50" s="6"/>
      <c r="C50" s="7"/>
      <c r="D50" s="7"/>
      <c r="E50" s="7"/>
      <c r="F50" s="7"/>
      <c r="G50" s="7"/>
      <c r="H50" s="104"/>
      <c r="I50" s="104"/>
      <c r="J50" s="104"/>
      <c r="K50" s="104"/>
      <c r="L50" s="104"/>
      <c r="M50" s="104"/>
      <c r="N50" s="104"/>
      <c r="O50" s="104"/>
      <c r="P50" s="104"/>
      <c r="Q50" s="104"/>
      <c r="R50" s="7"/>
      <c r="S50" s="7"/>
      <c r="T50" s="7"/>
      <c r="U50" s="7"/>
      <c r="V50" s="7"/>
      <c r="W50" s="7"/>
      <c r="X50" s="7"/>
      <c r="Y50" s="10"/>
      <c r="Z50" s="1"/>
      <c r="AA50" s="3"/>
      <c r="AB50" s="1"/>
      <c r="AD50" s="1"/>
      <c r="AE50" s="1"/>
      <c r="AG50" s="1"/>
      <c r="AH50" s="1"/>
      <c r="AI50" s="19"/>
      <c r="AJ50" s="300"/>
      <c r="AK50" s="301"/>
      <c r="AL50" s="93"/>
      <c r="AM50" s="86"/>
      <c r="AN50" s="86"/>
      <c r="AO50" s="86"/>
      <c r="AP50" s="86"/>
      <c r="AQ50" s="86"/>
      <c r="AR50" s="87"/>
      <c r="AS50" s="93"/>
      <c r="AT50" s="86"/>
      <c r="AU50" s="86"/>
      <c r="AV50" s="86"/>
      <c r="AW50" s="86"/>
      <c r="AX50" s="86"/>
      <c r="AY50" s="94"/>
      <c r="BB50" s="316"/>
      <c r="BC50" s="62"/>
      <c r="BD50" s="62"/>
      <c r="BE50" s="62"/>
      <c r="BF50" s="62"/>
      <c r="BG50" s="63"/>
      <c r="BH50" s="61"/>
      <c r="BI50" s="62"/>
      <c r="BJ50" s="62"/>
      <c r="BK50" s="62"/>
      <c r="BL50" s="63"/>
      <c r="BM50" s="61"/>
      <c r="BN50" s="62"/>
      <c r="BO50" s="62"/>
      <c r="BP50" s="62"/>
      <c r="BQ50" s="63"/>
      <c r="BR50" s="55"/>
      <c r="BS50" s="56"/>
      <c r="BT50" s="57"/>
      <c r="BU50" s="61"/>
      <c r="BV50" s="62"/>
      <c r="BW50" s="62"/>
      <c r="BX50" s="62"/>
      <c r="BY50" s="62"/>
      <c r="BZ50" s="63"/>
      <c r="CA50" s="61"/>
      <c r="CB50" s="62"/>
      <c r="CC50" s="62"/>
      <c r="CD50" s="62"/>
      <c r="CE50" s="67"/>
    </row>
    <row r="51" spans="2:83" ht="11.1" customHeight="1" x14ac:dyDescent="0.15">
      <c r="B51" s="6"/>
      <c r="C51" s="7"/>
      <c r="D51" s="7"/>
      <c r="E51" s="7"/>
      <c r="F51" s="7"/>
      <c r="G51" s="7"/>
      <c r="H51" s="104"/>
      <c r="I51" s="104"/>
      <c r="J51" s="104"/>
      <c r="K51" s="104"/>
      <c r="L51" s="104"/>
      <c r="M51" s="104"/>
      <c r="N51" s="104"/>
      <c r="O51" s="104"/>
      <c r="P51" s="104"/>
      <c r="Q51" s="104"/>
      <c r="R51" s="7"/>
      <c r="S51" s="7"/>
      <c r="T51" s="7"/>
      <c r="U51" s="7"/>
      <c r="V51" s="7"/>
      <c r="W51" s="7"/>
      <c r="X51" s="7"/>
      <c r="Y51" s="10"/>
      <c r="Z51" s="1"/>
      <c r="AA51" s="3"/>
      <c r="AB51" s="1"/>
      <c r="AD51" s="1"/>
      <c r="AE51" s="1"/>
      <c r="AG51" s="1"/>
      <c r="AH51" s="1"/>
      <c r="AI51" s="19"/>
      <c r="AJ51" s="300"/>
      <c r="AK51" s="301"/>
      <c r="AL51" s="93"/>
      <c r="AM51" s="86"/>
      <c r="AN51" s="86"/>
      <c r="AO51" s="86"/>
      <c r="AP51" s="86"/>
      <c r="AQ51" s="86"/>
      <c r="AR51" s="87"/>
      <c r="AS51" s="93"/>
      <c r="AT51" s="86"/>
      <c r="AU51" s="86"/>
      <c r="AV51" s="86"/>
      <c r="AW51" s="86"/>
      <c r="AX51" s="86"/>
      <c r="AY51" s="94"/>
      <c r="BB51" s="317"/>
      <c r="BC51" s="65"/>
      <c r="BD51" s="65"/>
      <c r="BE51" s="65"/>
      <c r="BF51" s="65"/>
      <c r="BG51" s="66"/>
      <c r="BH51" s="64"/>
      <c r="BI51" s="65"/>
      <c r="BJ51" s="65"/>
      <c r="BK51" s="65"/>
      <c r="BL51" s="66"/>
      <c r="BM51" s="64"/>
      <c r="BN51" s="65"/>
      <c r="BO51" s="65"/>
      <c r="BP51" s="65"/>
      <c r="BQ51" s="66"/>
      <c r="BR51" s="58"/>
      <c r="BS51" s="59"/>
      <c r="BT51" s="60"/>
      <c r="BU51" s="64"/>
      <c r="BV51" s="65"/>
      <c r="BW51" s="65"/>
      <c r="BX51" s="65"/>
      <c r="BY51" s="65"/>
      <c r="BZ51" s="66"/>
      <c r="CA51" s="64"/>
      <c r="CB51" s="65"/>
      <c r="CC51" s="65"/>
      <c r="CD51" s="65"/>
      <c r="CE51" s="68"/>
    </row>
    <row r="52" spans="2:83" ht="11.1" customHeight="1" x14ac:dyDescent="0.15">
      <c r="B52" s="8"/>
      <c r="C52" s="9"/>
      <c r="D52" s="9"/>
      <c r="E52" s="9"/>
      <c r="F52" s="9"/>
      <c r="G52" s="9"/>
      <c r="H52" s="105"/>
      <c r="I52" s="105"/>
      <c r="J52" s="105"/>
      <c r="K52" s="105"/>
      <c r="L52" s="105"/>
      <c r="M52" s="105"/>
      <c r="N52" s="105"/>
      <c r="O52" s="105"/>
      <c r="P52" s="105"/>
      <c r="Q52" s="105"/>
      <c r="R52" s="9"/>
      <c r="S52" s="9"/>
      <c r="T52" s="9"/>
      <c r="U52" s="9"/>
      <c r="V52" s="9"/>
      <c r="W52" s="9"/>
      <c r="X52" s="9"/>
      <c r="Y52" s="11"/>
      <c r="Z52" s="1"/>
      <c r="AA52" s="4"/>
      <c r="AB52" s="17"/>
      <c r="AC52" s="30"/>
      <c r="AD52" s="21"/>
      <c r="AE52" s="17"/>
      <c r="AF52" s="33"/>
      <c r="AG52" s="30"/>
      <c r="AH52" s="17"/>
      <c r="AI52" s="22"/>
      <c r="AJ52" s="302"/>
      <c r="AK52" s="303"/>
      <c r="AL52" s="95"/>
      <c r="AM52" s="89"/>
      <c r="AN52" s="89"/>
      <c r="AO52" s="89"/>
      <c r="AP52" s="89"/>
      <c r="AQ52" s="89"/>
      <c r="AR52" s="90"/>
      <c r="AS52" s="95"/>
      <c r="AT52" s="89"/>
      <c r="AU52" s="89"/>
      <c r="AV52" s="89"/>
      <c r="AW52" s="89"/>
      <c r="AX52" s="89"/>
      <c r="AY52" s="96"/>
      <c r="BR52" s="5"/>
      <c r="BS52" s="5"/>
      <c r="BT52" s="5"/>
      <c r="BU52" s="5"/>
      <c r="BV52" s="5"/>
      <c r="BW52" s="5"/>
      <c r="BX52" s="5"/>
      <c r="BY52" s="5"/>
      <c r="BZ52" s="5"/>
      <c r="CA52" s="5"/>
      <c r="CB52" s="5"/>
      <c r="CC52" s="5"/>
    </row>
    <row r="53" spans="2:83" ht="11.1" customHeight="1" x14ac:dyDescent="0.15">
      <c r="BR53" s="5"/>
      <c r="BS53" s="5"/>
      <c r="BT53" s="54" t="s">
        <v>53</v>
      </c>
      <c r="BU53" s="54"/>
      <c r="BV53" s="54"/>
      <c r="BW53" s="54" t="s">
        <v>30</v>
      </c>
      <c r="BX53" s="54"/>
      <c r="BY53" s="54"/>
      <c r="BZ53" s="54" t="s">
        <v>79</v>
      </c>
      <c r="CA53" s="54"/>
      <c r="CB53" s="54"/>
      <c r="CC53" s="54" t="s">
        <v>78</v>
      </c>
      <c r="CD53" s="54"/>
      <c r="CE53" s="54"/>
    </row>
    <row r="54" spans="2:83" ht="11.1" customHeight="1" x14ac:dyDescent="0.15">
      <c r="B54" s="108" t="s">
        <v>24</v>
      </c>
      <c r="C54" s="109"/>
      <c r="D54" s="109"/>
      <c r="E54" s="109"/>
      <c r="F54" s="109"/>
      <c r="G54" s="109"/>
      <c r="H54" s="109"/>
      <c r="I54" s="109"/>
      <c r="J54" s="109"/>
      <c r="K54" s="109"/>
      <c r="L54" s="109"/>
      <c r="M54" s="109"/>
      <c r="N54" s="109"/>
      <c r="O54" s="109"/>
      <c r="P54" s="109"/>
      <c r="Q54" s="109"/>
      <c r="R54" s="109"/>
      <c r="S54" s="109"/>
      <c r="T54" s="109"/>
      <c r="U54" s="111" t="s">
        <v>5</v>
      </c>
      <c r="V54" s="109"/>
      <c r="W54" s="109"/>
      <c r="X54" s="109"/>
      <c r="Y54" s="112"/>
      <c r="AA54" s="108" t="s">
        <v>18</v>
      </c>
      <c r="AB54" s="109"/>
      <c r="AC54" s="109"/>
      <c r="AD54" s="109"/>
      <c r="AE54" s="109"/>
      <c r="AF54" s="109"/>
      <c r="AG54" s="109"/>
      <c r="AH54" s="110"/>
      <c r="AI54" s="111" t="s">
        <v>19</v>
      </c>
      <c r="AJ54" s="109"/>
      <c r="AK54" s="109"/>
      <c r="AL54" s="109"/>
      <c r="AM54" s="109"/>
      <c r="AN54" s="109"/>
      <c r="AO54" s="109"/>
      <c r="AP54" s="109"/>
      <c r="AQ54" s="109"/>
      <c r="AR54" s="112"/>
      <c r="AT54" s="108" t="s">
        <v>21</v>
      </c>
      <c r="AU54" s="109"/>
      <c r="AV54" s="109"/>
      <c r="AW54" s="109"/>
      <c r="AX54" s="109"/>
      <c r="AY54" s="112"/>
      <c r="BR54" s="5"/>
      <c r="BS54" s="5"/>
      <c r="BT54" s="70"/>
      <c r="BU54" s="70"/>
      <c r="BV54" s="70"/>
      <c r="BW54" s="70"/>
      <c r="BX54" s="70"/>
      <c r="BY54" s="70"/>
      <c r="BZ54" s="70"/>
      <c r="CA54" s="70"/>
      <c r="CB54" s="70"/>
      <c r="CC54" s="70"/>
      <c r="CD54" s="70"/>
      <c r="CE54" s="70"/>
    </row>
    <row r="55" spans="2:83" ht="11.1" customHeight="1" x14ac:dyDescent="0.15">
      <c r="B55" s="82"/>
      <c r="C55" s="83"/>
      <c r="D55" s="83"/>
      <c r="E55" s="83"/>
      <c r="F55" s="83"/>
      <c r="G55" s="83"/>
      <c r="H55" s="83"/>
      <c r="I55" s="83"/>
      <c r="J55" s="83"/>
      <c r="K55" s="83"/>
      <c r="L55" s="83"/>
      <c r="M55" s="83"/>
      <c r="N55" s="83"/>
      <c r="O55" s="83"/>
      <c r="P55" s="83"/>
      <c r="Q55" s="83"/>
      <c r="R55" s="83"/>
      <c r="S55" s="83"/>
      <c r="T55" s="84"/>
      <c r="U55" s="91"/>
      <c r="V55" s="83"/>
      <c r="W55" s="83"/>
      <c r="X55" s="83"/>
      <c r="Y55" s="92"/>
      <c r="AA55" s="82"/>
      <c r="AB55" s="83"/>
      <c r="AC55" s="83"/>
      <c r="AD55" s="83"/>
      <c r="AE55" s="83"/>
      <c r="AF55" s="83"/>
      <c r="AG55" s="83"/>
      <c r="AH55" s="84"/>
      <c r="AI55" s="91"/>
      <c r="AJ55" s="83"/>
      <c r="AK55" s="83"/>
      <c r="AL55" s="83"/>
      <c r="AM55" s="83"/>
      <c r="AN55" s="83"/>
      <c r="AO55" s="83"/>
      <c r="AP55" s="83"/>
      <c r="AQ55" s="83"/>
      <c r="AR55" s="92"/>
      <c r="AT55" s="2" t="s">
        <v>22</v>
      </c>
      <c r="AU55" s="14"/>
      <c r="AV55" s="14"/>
      <c r="AW55" s="14"/>
      <c r="AX55" s="106" t="s">
        <v>32</v>
      </c>
      <c r="AY55" s="107"/>
      <c r="BR55" s="5"/>
      <c r="BS55" s="5"/>
      <c r="BT55" s="70"/>
      <c r="BU55" s="70"/>
      <c r="BV55" s="70"/>
      <c r="BW55" s="70"/>
      <c r="BX55" s="70"/>
      <c r="BY55" s="70"/>
      <c r="BZ55" s="70"/>
      <c r="CA55" s="70"/>
      <c r="CB55" s="70"/>
      <c r="CC55" s="70"/>
      <c r="CD55" s="70"/>
      <c r="CE55" s="70"/>
    </row>
    <row r="56" spans="2:83" ht="11.1" customHeight="1" x14ac:dyDescent="0.15">
      <c r="B56" s="85"/>
      <c r="C56" s="86"/>
      <c r="D56" s="86"/>
      <c r="E56" s="86"/>
      <c r="F56" s="86"/>
      <c r="G56" s="86"/>
      <c r="H56" s="86"/>
      <c r="I56" s="86"/>
      <c r="J56" s="86"/>
      <c r="K56" s="86"/>
      <c r="L56" s="86"/>
      <c r="M56" s="86"/>
      <c r="N56" s="86"/>
      <c r="O56" s="86"/>
      <c r="P56" s="86"/>
      <c r="Q56" s="86"/>
      <c r="R56" s="86"/>
      <c r="S56" s="86"/>
      <c r="T56" s="87"/>
      <c r="U56" s="93"/>
      <c r="V56" s="86"/>
      <c r="W56" s="86"/>
      <c r="X56" s="86"/>
      <c r="Y56" s="94"/>
      <c r="AA56" s="85"/>
      <c r="AB56" s="86"/>
      <c r="AC56" s="86"/>
      <c r="AD56" s="86"/>
      <c r="AE56" s="86"/>
      <c r="AF56" s="86"/>
      <c r="AG56" s="86"/>
      <c r="AH56" s="87"/>
      <c r="AI56" s="93"/>
      <c r="AJ56" s="86"/>
      <c r="AK56" s="86"/>
      <c r="AL56" s="86"/>
      <c r="AM56" s="86"/>
      <c r="AN56" s="86"/>
      <c r="AO56" s="86"/>
      <c r="AP56" s="86"/>
      <c r="AQ56" s="86"/>
      <c r="AR56" s="94"/>
      <c r="AT56" s="28" t="s">
        <v>23</v>
      </c>
      <c r="AU56" s="20"/>
      <c r="AV56" s="20"/>
      <c r="AW56" s="20"/>
      <c r="AX56" s="184" t="s">
        <v>32</v>
      </c>
      <c r="AY56" s="185"/>
      <c r="BR56" s="5"/>
      <c r="BS56" s="5"/>
      <c r="BT56" s="70"/>
      <c r="BU56" s="70"/>
      <c r="BV56" s="70"/>
      <c r="BW56" s="70"/>
      <c r="BX56" s="70"/>
      <c r="BY56" s="70"/>
      <c r="BZ56" s="70"/>
      <c r="CA56" s="70"/>
      <c r="CB56" s="70"/>
      <c r="CC56" s="70"/>
      <c r="CD56" s="70"/>
      <c r="CE56" s="70"/>
    </row>
    <row r="57" spans="2:83" ht="11.1" customHeight="1" x14ac:dyDescent="0.15">
      <c r="B57" s="85"/>
      <c r="C57" s="86"/>
      <c r="D57" s="86"/>
      <c r="E57" s="86"/>
      <c r="F57" s="86"/>
      <c r="G57" s="86"/>
      <c r="H57" s="86"/>
      <c r="I57" s="86"/>
      <c r="J57" s="86"/>
      <c r="K57" s="86"/>
      <c r="L57" s="86"/>
      <c r="M57" s="86"/>
      <c r="N57" s="86"/>
      <c r="O57" s="86"/>
      <c r="P57" s="86"/>
      <c r="Q57" s="86"/>
      <c r="R57" s="86"/>
      <c r="S57" s="86"/>
      <c r="T57" s="87"/>
      <c r="U57" s="93"/>
      <c r="V57" s="86"/>
      <c r="W57" s="86"/>
      <c r="X57" s="86"/>
      <c r="Y57" s="94"/>
      <c r="AA57" s="85"/>
      <c r="AB57" s="86"/>
      <c r="AC57" s="86"/>
      <c r="AD57" s="86"/>
      <c r="AE57" s="86"/>
      <c r="AF57" s="86"/>
      <c r="AG57" s="86"/>
      <c r="AH57" s="87"/>
      <c r="AI57" s="93"/>
      <c r="AJ57" s="86"/>
      <c r="AK57" s="86"/>
      <c r="AL57" s="86"/>
      <c r="AM57" s="86"/>
      <c r="AN57" s="86"/>
      <c r="AO57" s="86"/>
      <c r="AP57" s="86"/>
      <c r="AQ57" s="86"/>
      <c r="AR57" s="94"/>
      <c r="AT57" s="294" t="s">
        <v>68</v>
      </c>
      <c r="AU57" s="295"/>
      <c r="AV57" s="295"/>
      <c r="AW57" s="295"/>
      <c r="AX57" s="295"/>
      <c r="AY57" s="296"/>
      <c r="BW57" s="51" t="s">
        <v>90</v>
      </c>
      <c r="BX57" s="51"/>
      <c r="BY57" s="51"/>
      <c r="BZ57" s="51"/>
      <c r="CA57" s="51"/>
      <c r="CB57" s="51"/>
      <c r="CC57" s="51"/>
      <c r="CD57" s="51"/>
      <c r="CE57" s="51"/>
    </row>
    <row r="58" spans="2:83" ht="11.1" customHeight="1" x14ac:dyDescent="0.15">
      <c r="B58" s="88"/>
      <c r="C58" s="89"/>
      <c r="D58" s="89"/>
      <c r="E58" s="89"/>
      <c r="F58" s="89"/>
      <c r="G58" s="89"/>
      <c r="H58" s="89"/>
      <c r="I58" s="89"/>
      <c r="J58" s="89"/>
      <c r="K58" s="89"/>
      <c r="L58" s="89"/>
      <c r="M58" s="89"/>
      <c r="N58" s="89"/>
      <c r="O58" s="89"/>
      <c r="P58" s="89"/>
      <c r="Q58" s="89"/>
      <c r="R58" s="89"/>
      <c r="S58" s="89"/>
      <c r="T58" s="90"/>
      <c r="U58" s="95"/>
      <c r="V58" s="89"/>
      <c r="W58" s="89"/>
      <c r="X58" s="89"/>
      <c r="Y58" s="96"/>
      <c r="AA58" s="88"/>
      <c r="AB58" s="89"/>
      <c r="AC58" s="89"/>
      <c r="AD58" s="89"/>
      <c r="AE58" s="89"/>
      <c r="AF58" s="89"/>
      <c r="AG58" s="89"/>
      <c r="AH58" s="90"/>
      <c r="AI58" s="95"/>
      <c r="AJ58" s="89"/>
      <c r="AK58" s="89"/>
      <c r="AL58" s="89"/>
      <c r="AM58" s="89"/>
      <c r="AN58" s="89"/>
      <c r="AO58" s="89"/>
      <c r="AP58" s="89"/>
      <c r="AQ58" s="89"/>
      <c r="AR58" s="96"/>
      <c r="AT58" s="101" t="s">
        <v>67</v>
      </c>
      <c r="AU58" s="102"/>
      <c r="AV58" s="102"/>
      <c r="AW58" s="102"/>
      <c r="AX58" s="102"/>
      <c r="AY58" s="103"/>
    </row>
    <row r="59" spans="2:83" ht="10.5" customHeight="1" x14ac:dyDescent="0.15"/>
    <row r="60" spans="2:83" ht="11.1" customHeight="1" x14ac:dyDescent="0.15"/>
    <row r="61" spans="2:83" ht="11.1" customHeight="1" x14ac:dyDescent="0.15"/>
    <row r="62" spans="2:83" ht="11.1" customHeight="1" x14ac:dyDescent="0.15"/>
    <row r="63" spans="2:83" ht="11.1" customHeight="1" x14ac:dyDescent="0.15"/>
    <row r="64" spans="2:83" ht="11.1" customHeight="1" x14ac:dyDescent="0.15"/>
    <row r="65" ht="11.1" customHeight="1" x14ac:dyDescent="0.15"/>
    <row r="66" ht="11.1" customHeight="1" x14ac:dyDescent="0.15"/>
    <row r="67" ht="11.1" customHeight="1" x14ac:dyDescent="0.15"/>
    <row r="68" ht="11.1" customHeight="1" x14ac:dyDescent="0.15"/>
    <row r="69" ht="11.1" customHeight="1" x14ac:dyDescent="0.15"/>
    <row r="70" ht="11.1" customHeight="1" x14ac:dyDescent="0.15"/>
  </sheetData>
  <mergeCells count="308">
    <mergeCell ref="AT58:AY58"/>
    <mergeCell ref="BW54:BY56"/>
    <mergeCell ref="BZ54:CB56"/>
    <mergeCell ref="CC54:CE56"/>
    <mergeCell ref="B55:T58"/>
    <mergeCell ref="U55:Y58"/>
    <mergeCell ref="AA55:AH58"/>
    <mergeCell ref="AI55:AR58"/>
    <mergeCell ref="AX55:AY55"/>
    <mergeCell ref="AT57:AY57"/>
    <mergeCell ref="BW53:BY53"/>
    <mergeCell ref="BZ53:CB53"/>
    <mergeCell ref="CC53:CE53"/>
    <mergeCell ref="BW57:CE57"/>
    <mergeCell ref="B54:T54"/>
    <mergeCell ref="U54:Y54"/>
    <mergeCell ref="AA54:AH54"/>
    <mergeCell ref="AI54:AR54"/>
    <mergeCell ref="AT54:AY54"/>
    <mergeCell ref="B48:G48"/>
    <mergeCell ref="H48:Q48"/>
    <mergeCell ref="R48:Y48"/>
    <mergeCell ref="AA48:AI48"/>
    <mergeCell ref="AJ48:AK52"/>
    <mergeCell ref="AL48:AR48"/>
    <mergeCell ref="AS48:AY48"/>
    <mergeCell ref="H49:Q49"/>
    <mergeCell ref="BT54:BV56"/>
    <mergeCell ref="AX56:AY56"/>
    <mergeCell ref="AH49:AI49"/>
    <mergeCell ref="AL49:AR52"/>
    <mergeCell ref="AS49:AY52"/>
    <mergeCell ref="H50:Q50"/>
    <mergeCell ref="H51:Q51"/>
    <mergeCell ref="H52:Q52"/>
    <mergeCell ref="BB48:BG49"/>
    <mergeCell ref="BH48:BL49"/>
    <mergeCell ref="BT53:BV53"/>
    <mergeCell ref="BM44:BQ45"/>
    <mergeCell ref="BR44:BT45"/>
    <mergeCell ref="BU44:BZ45"/>
    <mergeCell ref="BB43:BF43"/>
    <mergeCell ref="BH43:BO43"/>
    <mergeCell ref="CA44:CE45"/>
    <mergeCell ref="H45:N46"/>
    <mergeCell ref="O45:R46"/>
    <mergeCell ref="S45:AB46"/>
    <mergeCell ref="AC45:AI46"/>
    <mergeCell ref="AJ45:AM46"/>
    <mergeCell ref="AN45:AR46"/>
    <mergeCell ref="AS45:AY46"/>
    <mergeCell ref="BB46:BG47"/>
    <mergeCell ref="BH46:BL47"/>
    <mergeCell ref="BU46:BZ47"/>
    <mergeCell ref="CA46:CE47"/>
    <mergeCell ref="H43:N44"/>
    <mergeCell ref="O43:R44"/>
    <mergeCell ref="S43:AB44"/>
    <mergeCell ref="AC43:AI44"/>
    <mergeCell ref="AJ43:AM44"/>
    <mergeCell ref="AN43:AR44"/>
    <mergeCell ref="AS43:AY44"/>
    <mergeCell ref="BB44:BG45"/>
    <mergeCell ref="BH44:BL45"/>
    <mergeCell ref="AS41:AY42"/>
    <mergeCell ref="BM38:BQ39"/>
    <mergeCell ref="BR38:BT39"/>
    <mergeCell ref="BU38:BZ39"/>
    <mergeCell ref="CA38:CE39"/>
    <mergeCell ref="B39:G40"/>
    <mergeCell ref="H39:N40"/>
    <mergeCell ref="O39:AB40"/>
    <mergeCell ref="AC39:AI40"/>
    <mergeCell ref="AJ39:AM40"/>
    <mergeCell ref="H41:N42"/>
    <mergeCell ref="O41:R42"/>
    <mergeCell ref="S41:AB42"/>
    <mergeCell ref="AC41:AI42"/>
    <mergeCell ref="AJ41:AM42"/>
    <mergeCell ref="AN41:AR42"/>
    <mergeCell ref="Q35:U36"/>
    <mergeCell ref="V35:AB36"/>
    <mergeCell ref="AC35:AI36"/>
    <mergeCell ref="AJ35:AM36"/>
    <mergeCell ref="BM36:BQ37"/>
    <mergeCell ref="BR36:BT37"/>
    <mergeCell ref="BU36:BZ37"/>
    <mergeCell ref="CA36:CE37"/>
    <mergeCell ref="B37:C38"/>
    <mergeCell ref="D37:F38"/>
    <mergeCell ref="G37:N38"/>
    <mergeCell ref="O37:P38"/>
    <mergeCell ref="Q37:U38"/>
    <mergeCell ref="V37:AB38"/>
    <mergeCell ref="AC37:AI38"/>
    <mergeCell ref="AJ37:AM38"/>
    <mergeCell ref="AN37:AR38"/>
    <mergeCell ref="AS37:AY38"/>
    <mergeCell ref="BB38:BG39"/>
    <mergeCell ref="BH38:BL39"/>
    <mergeCell ref="AS39:AY40"/>
    <mergeCell ref="AN39:AR40"/>
    <mergeCell ref="CA32:CE33"/>
    <mergeCell ref="B33:C34"/>
    <mergeCell ref="D33:F34"/>
    <mergeCell ref="G33:N34"/>
    <mergeCell ref="O33:P34"/>
    <mergeCell ref="Q33:U34"/>
    <mergeCell ref="V33:AB34"/>
    <mergeCell ref="AC33:AI34"/>
    <mergeCell ref="AN33:AR34"/>
    <mergeCell ref="AS33:AY34"/>
    <mergeCell ref="BB34:BG35"/>
    <mergeCell ref="BH34:BL35"/>
    <mergeCell ref="BM34:BQ35"/>
    <mergeCell ref="BR34:BT35"/>
    <mergeCell ref="AN35:AR36"/>
    <mergeCell ref="AS35:AY36"/>
    <mergeCell ref="BB36:BG37"/>
    <mergeCell ref="BH36:BL37"/>
    <mergeCell ref="BU34:BZ35"/>
    <mergeCell ref="CA34:CE35"/>
    <mergeCell ref="B35:C36"/>
    <mergeCell ref="D35:F36"/>
    <mergeCell ref="G35:N36"/>
    <mergeCell ref="O35:P36"/>
    <mergeCell ref="AS31:AY32"/>
    <mergeCell ref="BB31:BF31"/>
    <mergeCell ref="BH31:BO31"/>
    <mergeCell ref="BB32:BG33"/>
    <mergeCell ref="BH32:BL33"/>
    <mergeCell ref="BM32:BQ33"/>
    <mergeCell ref="AJ33:AM34"/>
    <mergeCell ref="BR32:BT33"/>
    <mergeCell ref="BU32:BZ33"/>
    <mergeCell ref="B31:C32"/>
    <mergeCell ref="D31:F32"/>
    <mergeCell ref="G31:N32"/>
    <mergeCell ref="O31:P32"/>
    <mergeCell ref="Q31:U32"/>
    <mergeCell ref="V31:AB32"/>
    <mergeCell ref="AC31:AI32"/>
    <mergeCell ref="AJ31:AM32"/>
    <mergeCell ref="AN31:AR32"/>
    <mergeCell ref="BC27:BM28"/>
    <mergeCell ref="B29:C30"/>
    <mergeCell ref="D29:F30"/>
    <mergeCell ref="G29:N30"/>
    <mergeCell ref="O29:P30"/>
    <mergeCell ref="Q29:U30"/>
    <mergeCell ref="V29:AB30"/>
    <mergeCell ref="AC29:AI30"/>
    <mergeCell ref="AJ29:AM30"/>
    <mergeCell ref="AN29:AR30"/>
    <mergeCell ref="AS29:AY30"/>
    <mergeCell ref="BB30:BF30"/>
    <mergeCell ref="AN25:AR26"/>
    <mergeCell ref="AS25:AY26"/>
    <mergeCell ref="B27:C28"/>
    <mergeCell ref="D27:F28"/>
    <mergeCell ref="G27:N28"/>
    <mergeCell ref="O27:P28"/>
    <mergeCell ref="Q27:U28"/>
    <mergeCell ref="V27:AB28"/>
    <mergeCell ref="AC27:AI28"/>
    <mergeCell ref="AJ27:AM28"/>
    <mergeCell ref="AN27:AR28"/>
    <mergeCell ref="AS27:AY28"/>
    <mergeCell ref="B23:C24"/>
    <mergeCell ref="D23:F24"/>
    <mergeCell ref="G23:N24"/>
    <mergeCell ref="O23:P24"/>
    <mergeCell ref="Q23:U24"/>
    <mergeCell ref="V23:AB24"/>
    <mergeCell ref="AC23:AI24"/>
    <mergeCell ref="AJ23:AM24"/>
    <mergeCell ref="B25:C26"/>
    <mergeCell ref="D25:F26"/>
    <mergeCell ref="G25:N26"/>
    <mergeCell ref="O25:P26"/>
    <mergeCell ref="Q25:U26"/>
    <mergeCell ref="V25:AB26"/>
    <mergeCell ref="AC25:AI26"/>
    <mergeCell ref="AJ25:AM26"/>
    <mergeCell ref="B19:C20"/>
    <mergeCell ref="D19:F20"/>
    <mergeCell ref="G19:N20"/>
    <mergeCell ref="O19:P20"/>
    <mergeCell ref="Q19:U20"/>
    <mergeCell ref="V19:AB20"/>
    <mergeCell ref="AC19:AI20"/>
    <mergeCell ref="AJ19:AM20"/>
    <mergeCell ref="B21:C22"/>
    <mergeCell ref="D21:F22"/>
    <mergeCell ref="G21:N22"/>
    <mergeCell ref="O21:P22"/>
    <mergeCell ref="Q21:U22"/>
    <mergeCell ref="V21:AB22"/>
    <mergeCell ref="AC21:AI22"/>
    <mergeCell ref="AJ21:AM22"/>
    <mergeCell ref="AS17:AY18"/>
    <mergeCell ref="BB18:BE21"/>
    <mergeCell ref="BF18:BS18"/>
    <mergeCell ref="AN19:AR20"/>
    <mergeCell ref="AS19:AY20"/>
    <mergeCell ref="BF19:BS19"/>
    <mergeCell ref="BF20:BS20"/>
    <mergeCell ref="BT18:BV21"/>
    <mergeCell ref="BW18:CE21"/>
    <mergeCell ref="AN21:AR22"/>
    <mergeCell ref="AS21:AY22"/>
    <mergeCell ref="BF21:BS21"/>
    <mergeCell ref="BB22:BE24"/>
    <mergeCell ref="BF22:BS22"/>
    <mergeCell ref="AN23:AR24"/>
    <mergeCell ref="AS23:AY24"/>
    <mergeCell ref="BF23:BS24"/>
    <mergeCell ref="BT22:BV24"/>
    <mergeCell ref="BW22:CE24"/>
    <mergeCell ref="B17:C18"/>
    <mergeCell ref="D17:F18"/>
    <mergeCell ref="G17:N18"/>
    <mergeCell ref="O17:P18"/>
    <mergeCell ref="Q17:U18"/>
    <mergeCell ref="V17:AB18"/>
    <mergeCell ref="AC17:AI18"/>
    <mergeCell ref="AJ17:AM18"/>
    <mergeCell ref="AN17:AR18"/>
    <mergeCell ref="B14:J15"/>
    <mergeCell ref="L14:T15"/>
    <mergeCell ref="V14:AG15"/>
    <mergeCell ref="AI14:AN14"/>
    <mergeCell ref="AO14:AQ14"/>
    <mergeCell ref="AR14:AS14"/>
    <mergeCell ref="AT14:AU14"/>
    <mergeCell ref="AW14:AX14"/>
    <mergeCell ref="BE14:BI14"/>
    <mergeCell ref="BE15:BI15"/>
    <mergeCell ref="B12:J13"/>
    <mergeCell ref="L12:T13"/>
    <mergeCell ref="V12:AG13"/>
    <mergeCell ref="AI12:AN12"/>
    <mergeCell ref="AO12:AQ12"/>
    <mergeCell ref="AT12:AU12"/>
    <mergeCell ref="AW12:AX12"/>
    <mergeCell ref="BE12:BI12"/>
    <mergeCell ref="BJ12:CD12"/>
    <mergeCell ref="AI13:AN13"/>
    <mergeCell ref="AO13:AQ13"/>
    <mergeCell ref="BJ13:CD13"/>
    <mergeCell ref="BB7:BO8"/>
    <mergeCell ref="BP7:CE8"/>
    <mergeCell ref="N8:V8"/>
    <mergeCell ref="N9:V9"/>
    <mergeCell ref="AB9:AG9"/>
    <mergeCell ref="BB9:BC15"/>
    <mergeCell ref="BE9:BI9"/>
    <mergeCell ref="BJ9:CD9"/>
    <mergeCell ref="BJ10:CD10"/>
    <mergeCell ref="BE11:BI11"/>
    <mergeCell ref="BJ11:CD11"/>
    <mergeCell ref="BJ14:CD14"/>
    <mergeCell ref="BJ15:CD15"/>
    <mergeCell ref="AN4:AO5"/>
    <mergeCell ref="AP4:AR5"/>
    <mergeCell ref="D6:L9"/>
    <mergeCell ref="N6:V6"/>
    <mergeCell ref="N7:V7"/>
    <mergeCell ref="W7:Z7"/>
    <mergeCell ref="AB7:AG8"/>
    <mergeCell ref="AH7:AK9"/>
    <mergeCell ref="AL7:AZ9"/>
    <mergeCell ref="B3:Z3"/>
    <mergeCell ref="BB3:BM4"/>
    <mergeCell ref="BU3:CE3"/>
    <mergeCell ref="AB4:AG5"/>
    <mergeCell ref="AH4:AI5"/>
    <mergeCell ref="BB42:BF42"/>
    <mergeCell ref="BH30:BO30"/>
    <mergeCell ref="BH42:BO42"/>
    <mergeCell ref="AS4:AZ5"/>
    <mergeCell ref="BU4:CE5"/>
    <mergeCell ref="BL5:BM6"/>
    <mergeCell ref="AB2:AZ3"/>
    <mergeCell ref="BU2:BV2"/>
    <mergeCell ref="BW2:BX2"/>
    <mergeCell ref="BZ2:CA2"/>
    <mergeCell ref="CC2:CD2"/>
    <mergeCell ref="N5:V5"/>
    <mergeCell ref="BB5:BC6"/>
    <mergeCell ref="BD5:BE6"/>
    <mergeCell ref="BF5:BG6"/>
    <mergeCell ref="BH5:BI6"/>
    <mergeCell ref="BJ5:BK6"/>
    <mergeCell ref="AJ4:AK5"/>
    <mergeCell ref="AL4:AM5"/>
    <mergeCell ref="BB50:BG51"/>
    <mergeCell ref="BH50:BL51"/>
    <mergeCell ref="BM50:BQ51"/>
    <mergeCell ref="BR50:BT51"/>
    <mergeCell ref="BU50:BZ51"/>
    <mergeCell ref="CA50:CE51"/>
    <mergeCell ref="BM48:BQ49"/>
    <mergeCell ref="BR48:BT49"/>
    <mergeCell ref="BM46:BQ47"/>
    <mergeCell ref="BR46:BT47"/>
    <mergeCell ref="BU48:BZ49"/>
    <mergeCell ref="CA48:CE49"/>
  </mergeCells>
  <phoneticPr fontId="2"/>
  <dataValidations count="1">
    <dataValidation type="list" allowBlank="1" showInputMessage="1" showErrorMessage="1" sqref="AJ19:AM38 O41:R46">
      <formula1>"8％,10％,非課税,不課税"</formula1>
    </dataValidation>
  </dataValidations>
  <pageMargins left="0.27559055118110237" right="0.19685039370078741" top="0.62992125984251968" bottom="0.15748031496062992" header="0.31496062992125984" footer="0.11811023622047245"/>
  <pageSetup paperSize="9" scale="92"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物品購入-旧青請求</vt:lpstr>
      <vt:lpstr>物品購入-旧青請求 (記入例)</vt:lpstr>
      <vt:lpstr>'物品購入-旧青請求'!Print_Area</vt:lpstr>
      <vt:lpstr>'物品購入-旧青請求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k107071</dc:creator>
  <cp:lastModifiedBy>森山 聖</cp:lastModifiedBy>
  <cp:lastPrinted>2023-06-30T01:30:32Z</cp:lastPrinted>
  <dcterms:created xsi:type="dcterms:W3CDTF">2005-11-10T10:01:07Z</dcterms:created>
  <dcterms:modified xsi:type="dcterms:W3CDTF">2023-09-13T11:32:58Z</dcterms:modified>
</cp:coreProperties>
</file>